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gata_zolnacz\Desktop\nabory lipiec 26\"/>
    </mc:Choice>
  </mc:AlternateContent>
  <xr:revisionPtr revIDLastSave="0" documentId="8_{738C49CD-CA6E-441B-8937-CFEF3A6F1F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piec 2026" sheetId="1" r:id="rId1"/>
    <sheet name="Arkusz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  <c r="L18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</calcChain>
</file>

<file path=xl/sharedStrings.xml><?xml version="1.0" encoding="utf-8"?>
<sst xmlns="http://schemas.openxmlformats.org/spreadsheetml/2006/main" count="200" uniqueCount="88">
  <si>
    <t>Lp.</t>
  </si>
  <si>
    <t>Program</t>
  </si>
  <si>
    <t>Uwagi</t>
  </si>
  <si>
    <t>Obszar wsparcia (obszar interwencji)</t>
  </si>
  <si>
    <t>Tryb konkurencyjny? (wybierz TAK/NIE)</t>
  </si>
  <si>
    <t>Czy nabór jest nowy? (wybierz TAK/ NIE)</t>
  </si>
  <si>
    <t>Link do naboru (jeśli nie ogłoszony, to planowana data ogłoszenia)</t>
  </si>
  <si>
    <t>Czy nabór jest dla przedsiębiorców? (wybierz TAK/ NIE)</t>
  </si>
  <si>
    <t>Budżet naboru (w milionach złotych, dwa miejsca po przecinku)</t>
  </si>
  <si>
    <t>Instytucja organizująca nabór (pełna nazwa)</t>
  </si>
  <si>
    <t>Data rozpoczęcia naboru (rrrr-mm-dd)</t>
  </si>
  <si>
    <t>Data zakończenia naboru (rrrr-mm-dd)</t>
  </si>
  <si>
    <t>Dla kogo jest nabór? (kto może aplikować)</t>
  </si>
  <si>
    <t>Interreg VIA Meklemburgia – Pomorze Przednie / Brandenburgia – Polska 2021-2027</t>
  </si>
  <si>
    <t>Interreg Brandenburgia – Polska 2021-2027</t>
  </si>
  <si>
    <t>Interreg Czechy – Polska 2021-2027</t>
  </si>
  <si>
    <t>Interreg Europa 2021-2027</t>
  </si>
  <si>
    <t>Interreg Europa Środkowa 2021-2027</t>
  </si>
  <si>
    <t>Interreg Litwa – Polska 2021-2027</t>
  </si>
  <si>
    <t>Interreg NEXT Polska – Ukraina 2021-2027</t>
  </si>
  <si>
    <t>Interreg Południowy Bałtyk 2021-2027</t>
  </si>
  <si>
    <t>Interreg Polska – Saksonia 2021-2027</t>
  </si>
  <si>
    <t>Interreg Polska – Słowacja 2021-2027</t>
  </si>
  <si>
    <t>Interreg Region Morza Bałtyckiego 2021-2027</t>
  </si>
  <si>
    <t>Nazwa priorytetu/ celu szczegółowego</t>
  </si>
  <si>
    <t>Nr priorytetu/ celu szczegółowego</t>
  </si>
  <si>
    <t>TAK</t>
  </si>
  <si>
    <t>NIE</t>
  </si>
  <si>
    <t>Stowarzyszenie Gmin Polskich Euroregionu Pomerania</t>
  </si>
  <si>
    <t>https://pomerania.org.pl/?p=3855</t>
  </si>
  <si>
    <t>jednostki administracji państwowej oraz jednostki samorządu terytorialnego (JST) wraz z jednostkami im podległymi, a także stowarzyszenia JST, 
zrzeszenia i organizacje turystyczne, w tym regionalne i lokalne organizacje turystyczne,
instytucje sportu i kultury, w tym biblioteki, muzea, ośrodki sportu i rekreacji 
administracje i zarządy obszarów ochrony przyrody, takie jak parki narodowe, parki przyrody, parki krajobrazowe i rezerwaty biosfery, 
organizacje pozarządowe, w tym stowarzyszenia, fundacje, związki zawodowe, 
spółki prawa handlowego, które nie działają w celu osiągnięcia zysku, przeznaczają całość dochodu na realizację celów statutowych oraz nie przeznaczają zysku do podziału między swoich udziałowców, akcjonariuszy i pracowników (spółki non profit).
europejskie ugrupowania współpracy terytorialnej</t>
  </si>
  <si>
    <t>Nabór jest organizowany dla małych projektów w ramach funduszu małych projektów, w terminie: do odwołania. Nie ma wartości budżetu naboru.</t>
  </si>
  <si>
    <t>władze publiczne, ich związki i stowarzyszenia 
organizacje, podmioty, jednostki utworzone przez władze publiczne 
organizacje pozarządowe 
europejskie ugrupowania współpracy terytorialnej 
instytucje edukacyjne (w tym uczelnie wyższe) 
izby, stowarzyszania, związki i organizacje samorządu gospodarczego i zawodowego 
kościoły i związki wyznaniowe
spółdzielnie socjalne</t>
  </si>
  <si>
    <t>Umożliwienie lepszego uczestnictwa w transgranicznym życiu codziennym poprzez język, kulturę i turystykę 
Wzmacnianie roli kultury i zrównoważonej turystyki w rozwoju gospodarczym, włączeniu społecznym i innowacjach społecznych</t>
  </si>
  <si>
    <t>Priorytet 3 
Cel szczegółowy 4.6</t>
  </si>
  <si>
    <t>Budżet naboru (w milionach euro, dwa miejsca po przecinku)</t>
  </si>
  <si>
    <t>Priorytet 2</t>
  </si>
  <si>
    <t>Turystyka</t>
  </si>
  <si>
    <t>Kultura i zrównoważona turystyka</t>
  </si>
  <si>
    <t>Wspólny Sekretariat</t>
  </si>
  <si>
    <t>Przystosowanie do zmian klimatu</t>
  </si>
  <si>
    <t>Ochrona przyrody i bioróżnorodność</t>
  </si>
  <si>
    <t>Edukacja</t>
  </si>
  <si>
    <t>Badania i innowacje</t>
  </si>
  <si>
    <t xml:space="preserve">Priorytet 1                Cel szczegółowy 1.1 </t>
  </si>
  <si>
    <t>Aktywizacja transgranicznych potencjałów innowacyjności</t>
  </si>
  <si>
    <t>https://www.interreg6a.net/pl/nabory/7-nabor/</t>
  </si>
  <si>
    <t>Priorytet 2                Cel szczegółowy 2.4</t>
  </si>
  <si>
    <t>Priorytet 2                Cel szczegółowy 2.7</t>
  </si>
  <si>
    <t>Priorytet 3               Cel szczegółowy 4.2</t>
  </si>
  <si>
    <t>Priorytet 3               Cel szczegółowy 4.6</t>
  </si>
  <si>
    <t>Umożliwienie lepszego uczestnictwa w transgranicznym życiu codziennym poprzez język, kulturę i turystykę</t>
  </si>
  <si>
    <t>Podmioty kształcenia i edukacji, jak i szkoły wyższe
Jednostki samorządu terytorialnego oraz państwowa administracja oświatowa
Izby przemysłowo-handlowe, izby rzemieślnicze i inne instytucje okołobiznesowe
Związki zawodowe
Urzędy pracy
Organizacje pozarządowe oraz przedsiębiorstwa i instytucje działające w interesie ogólnym
Zrzeszenia i organizacje turystyczne
Jednostki samorządu terytorialnego i ich jednostki organizacyjne
Jednostki administracji państwowej
Placówki kultury
Małe i średnie przedsiębiorstwa</t>
  </si>
  <si>
    <t>Małe i średnie przedsiębiorstwa
Przedsiębiorstwa transportu publicznego
Szkoły wyższe i placówki badawcze, centra transferu technologii
Instytucje otoczenia biznesu
Jednostki samorządu terytorialnego oraz jednostki administracji rządowej
Organizacje niepubliczne</t>
  </si>
  <si>
    <t>Administracja rządowa
Jednostki samorządu terytorialnego oraz jednostki administracji rządowej
Szkoły wyższe i placówki badawcze
Organizacje pozarządowe i przedsiębiorstwa oraz instytucje działające w interesie ogólnym</t>
  </si>
  <si>
    <t>Nabór na projekty małej skali o łącznym budżecie 3 mln euro EFRR, bez podziału na poszczególne prorytety i cele szczegółowe. Priorytetowo będą traktowane projekty, które będą przyczyniały się do osiągnięcia celów Programu Współpracy w ramach tych celów szczegółowych, których wskaźniki są obecnie spełnione poniżej średniej.</t>
  </si>
  <si>
    <t>Wspólne przezwyciężanie zmian klimatu i ochrona przyrody</t>
  </si>
  <si>
    <t>Turystyka - Wsparcie działań towarzyszących związanych z rozwojem turystyki (kształcenie)
Cel szczegółowy: Lepsze transgraniczne wykorzystanie
potencjału turystyki zrównoważonej dla rozwoju
gospodarczego pogranicza czesko-polskiego</t>
  </si>
  <si>
    <t>Turystyka – kształcenie</t>
  </si>
  <si>
    <t>30.03.2026</t>
  </si>
  <si>
    <t>władze publiczne, ich związki i stowarzyszenia
organizacje, podmioty, jednostki utworzone przez władze publiczne
organizacje pozarządowe
Europejskie Ugrupowania Współpracy Terytorialnej
kościoły i związki wyznaniowe
stowarzyszenia i związki działające w obszarze turystyki (włącznie z organizacjami zarządzającymi turystyką/markami turystycznymi)
instytucje edukacyjne, w tym uczelnie 
izby gospodarcze</t>
  </si>
  <si>
    <t>Podana data ogłoszenia i zakończenia naboru jest planowana. Datę dzienną wskaże IZ (CZ)
Nabój jest dwuetapowy. W pierwszym składane są propozycje projektowe, a w drugim pełne wnioski projektowe. 
Termin składania propozycji projektowych: 16.09.2026 r</t>
  </si>
  <si>
    <t>bez ograniczeń finansowych</t>
  </si>
  <si>
    <t>Euroregion Praded</t>
  </si>
  <si>
    <t>https://www.europraded.cz/</t>
  </si>
  <si>
    <t>https://www.interreg6a.net/pl/nabory/8-nabor/</t>
  </si>
  <si>
    <t>Priorytet 4 Cel szczegółowy 6.1</t>
  </si>
  <si>
    <t>Interreg VIA Meklemburgia – Pomorze Przednie / Brandenburgia – Polska 2021-2028</t>
  </si>
  <si>
    <t>Wzmocnienie zaufania, wspólne kształtowanie rozwoju transgranicznego</t>
  </si>
  <si>
    <t>jednostki samorządu terytorialnego i podległe im instytucje
szkoły wyższe i instytucje badawcze
organizacje pozarządowe oraz przedsiębiorstwa i instytucje pożytku publicznego
instytucje i stowarzyszenia związane z gospodarką
państwowe organy administracji
małe i średnie przedsiębiorstwa</t>
  </si>
  <si>
    <t>Zdolność do współpracy</t>
  </si>
  <si>
    <t>Priorytet 1 Cel szczegółowy 1.1</t>
  </si>
  <si>
    <t>1.1: Rozwijanie i wzmacnianie zdolności badawczych i innowacyjnych oraz wykorzystywanie zaawansowanych technologii</t>
  </si>
  <si>
    <t>wspieranie innowacyjności w regionie</t>
  </si>
  <si>
    <t>publikacja 26.05.2026</t>
  </si>
  <si>
    <t>Nabór ponadosiowy dla priorytetów 1-3 programu, wspólna kwota naboru ok. 4,7 mln</t>
  </si>
  <si>
    <t>Priorytet 2 Cel szczegółowy 2.4</t>
  </si>
  <si>
    <t>Priorytet 2 Cel szczegółowy 2.7</t>
  </si>
  <si>
    <t>Priorytet 2 Cel szczegółowy 4.2</t>
  </si>
  <si>
    <t>Priorytet 3 Cel szczegółowy 4.6</t>
  </si>
  <si>
    <t>2.4: Wspieranie przystosowania się do zmian klimatu i zapobiegania ryzyku związanemu z klęskami żywiołowymi i katastrofami, a także odporności, z uwzględnieniem podejścia ekosystemowego</t>
  </si>
  <si>
    <t>2.7: Wzmacnianie ochrony i zachowania przyrody, różnorodności biologicznej oraz zielonej infrastruktury, w tym na obszarach miejskich, oraz ograniczanie wszelkich rodzajów zanieczyszczenia</t>
  </si>
  <si>
    <t>4.2: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</si>
  <si>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4.6: Wzmocnienie roli kultury i zrównoważonej turystyki w rozwoju gospodarczym, włączeniu społecznym i innowacjach społecznych</t>
  </si>
  <si>
    <t>Partnerami mogą być osoby prawne oraz jednostki organizacyjne, niebędące osobami prawnymi a posiadające zdolność prawną</t>
  </si>
  <si>
    <t>ochrona klimatu</t>
  </si>
  <si>
    <t>ochrona przyrody i bioróżnorodność</t>
  </si>
  <si>
    <t>edukacja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</si>
</sst>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0" fillId="0" borderId="2" xfId="0" applyNumberFormat="1" applyFill="1" applyBorder="1" applyAlignment="1">
      <alignment vertical="top" wrapText="1"/>
    </xf>
    <xf numFmtId="0" fontId="2" fillId="0" borderId="2" xfId="1" applyFill="1" applyBorder="1" applyAlignment="1">
      <alignment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2" fontId="0" fillId="0" borderId="2" xfId="0" applyNumberFormat="1" applyBorder="1" applyAlignment="1">
      <alignment vertical="top" wrapText="1"/>
    </xf>
  </cellXfs>
  <cellStyles count="4">
    <cellStyle name="Hiperłącze" xfId="1" builtinId="8"/>
    <cellStyle name="Hiperłącze 2" xfId="3" xr:uid="{24B75C0C-30C0-4F71-AFBE-D6579EA94F80}"/>
    <cellStyle name="Normalny" xfId="0" builtinId="0"/>
    <cellStyle name="Normalny 2" xfId="2" xr:uid="{2AF696E2-E9A1-42E9-ABE8-B907E00BC6BB}"/>
  </cellStyles>
  <dxfs count="34"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FF000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9C5309-7DC1-465C-A206-A0AAEFE90923}" name="Tabela1" displayName="Tabela1" ref="A1:P18" totalsRowCount="1" headerRowDxfId="33" dataDxfId="32">
  <autoFilter ref="A1:P17" xr:uid="{B59C5309-7DC1-465C-A206-A0AAEFE90923}"/>
  <tableColumns count="16">
    <tableColumn id="1" xr3:uid="{4354CF61-FDD2-41FD-B462-253AF2DB7482}" name="Lp." dataDxfId="31" totalsRowDxfId="30"/>
    <tableColumn id="2" xr3:uid="{BE8F2243-B5B2-4BE2-8FE3-7CAF5DD6E318}" name="Nr priorytetu/ celu szczegółowego" dataDxfId="29" totalsRowDxfId="28"/>
    <tableColumn id="3" xr3:uid="{7DD9FFCC-C249-4018-BDC5-66F69C0D9431}" name="Nazwa priorytetu/ celu szczegółowego" dataDxfId="27" totalsRowDxfId="26"/>
    <tableColumn id="4" xr3:uid="{C8C69AE7-A978-4824-86DC-79318E907D19}" name="Program" dataDxfId="25" totalsRowDxfId="24"/>
    <tableColumn id="5" xr3:uid="{22627E9E-EB39-4CFB-8740-8E03373457D1}" name="Tryb konkurencyjny? (wybierz TAK/NIE)" dataDxfId="23" totalsRowDxfId="22"/>
    <tableColumn id="6" xr3:uid="{43001D79-AA1C-4EE1-B589-D3D1CB170D8C}" name="Data rozpoczęcia naboru (rrrr-mm-dd)" dataDxfId="21" totalsRowDxfId="20"/>
    <tableColumn id="7" xr3:uid="{04E82C82-8876-4637-9DD1-5FFF6E10BF17}" name="Data zakończenia naboru (rrrr-mm-dd)" dataDxfId="19" totalsRowDxfId="18"/>
    <tableColumn id="8" xr3:uid="{DD2D1C19-32CE-4A6C-AD71-94883FBE5EBD}" name="Czy nabór jest nowy? (wybierz TAK/ NIE)" dataDxfId="17" totalsRowDxfId="16"/>
    <tableColumn id="9" xr3:uid="{6225102D-D394-4835-B9CB-3E163C1D0B2F}" name="Obszar wsparcia (obszar interwencji)" dataDxfId="15" totalsRowDxfId="14"/>
    <tableColumn id="10" xr3:uid="{0CE138E8-C838-416C-8437-3DF8B797EE09}" name="Instytucja organizująca nabór (pełna nazwa)" dataDxfId="13" totalsRowDxfId="12"/>
    <tableColumn id="20" xr3:uid="{220E00F5-F25E-4A5A-B725-4E85F5DCC705}" name="Budżet naboru (w milionach euro, dwa miejsca po przecinku)" dataDxfId="11" totalsRowDxfId="10"/>
    <tableColumn id="11" xr3:uid="{951E8CAA-7C27-4E3C-BECC-ABDA61389BA1}" name="Budżet naboru (w milionach złotych, dwa miejsca po przecinku)" totalsRowFunction="custom" dataDxfId="9" totalsRowDxfId="8">
      <calculatedColumnFormula>Tabela1[[#This Row],[Budżet naboru (w milionach euro, dwa miejsca po przecinku)]]*4.2693</calculatedColumnFormula>
      <totalsRowFormula>SUM(L2:L17)</totalsRowFormula>
    </tableColumn>
    <tableColumn id="12" xr3:uid="{037246E5-1869-4DC3-8D1C-B3007EEA60F0}" name="Link do naboru (jeśli nie ogłoszony, to planowana data ogłoszenia)" dataDxfId="7" totalsRowDxfId="6"/>
    <tableColumn id="13" xr3:uid="{3A21E252-6B2B-4D68-8E76-063DAE47D24E}" name="Czy nabór jest dla przedsiębiorców? (wybierz TAK/ NIE)" dataDxfId="5" totalsRowDxfId="4"/>
    <tableColumn id="14" xr3:uid="{B1986A84-8D38-4302-BB6E-50AB859BB660}" name="Dla kogo jest nabór? (kto może aplikować)" dataDxfId="3" totalsRowDxfId="2"/>
    <tableColumn id="15" xr3:uid="{1FD43D44-90BE-4F81-9036-20B932E7CD32}" name="Uwagi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terreg6a.net/pl/nabory/8-nabor/" TargetMode="External"/><Relationship Id="rId3" Type="http://schemas.openxmlformats.org/officeDocument/2006/relationships/hyperlink" Target="https://www.interreg6a.net/pl/nabory/7-nabor/" TargetMode="External"/><Relationship Id="rId7" Type="http://schemas.openxmlformats.org/officeDocument/2006/relationships/hyperlink" Target="https://www.europraded.cz/" TargetMode="External"/><Relationship Id="rId2" Type="http://schemas.openxmlformats.org/officeDocument/2006/relationships/hyperlink" Target="https://www.interreg6a.net/pl/nabory/7-nabor/" TargetMode="External"/><Relationship Id="rId1" Type="http://schemas.openxmlformats.org/officeDocument/2006/relationships/hyperlink" Target="https://pomerania.org.pl/?p=3855" TargetMode="External"/><Relationship Id="rId6" Type="http://schemas.openxmlformats.org/officeDocument/2006/relationships/hyperlink" Target="https://www.interreg6a.net/pl/nabory/7-nabor/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.interreg6a.net/pl/nabory/7-nabor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interreg6a.net/pl/nabory/7-nabor/" TargetMode="External"/><Relationship Id="rId9" Type="http://schemas.openxmlformats.org/officeDocument/2006/relationships/hyperlink" Target="https://www.interreg6a.net/pl/nabory/8-nabo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0"/>
  <sheetViews>
    <sheetView tabSelected="1" zoomScale="60" zoomScaleNormal="60" workbookViewId="0">
      <pane xSplit="7" ySplit="1" topLeftCell="J2" activePane="bottomRight" state="frozen"/>
      <selection pane="topRight" activeCell="H1" sqref="H1"/>
      <selection pane="bottomLeft" activeCell="A2" sqref="A2"/>
      <selection pane="bottomRight" activeCell="L17" sqref="L17"/>
    </sheetView>
  </sheetViews>
  <sheetFormatPr defaultColWidth="9.453125" defaultRowHeight="14.5" x14ac:dyDescent="0.35"/>
  <cols>
    <col min="1" max="1" width="6.90625" style="1" bestFit="1" customWidth="1"/>
    <col min="2" max="2" width="16.54296875" style="1" customWidth="1"/>
    <col min="3" max="3" width="26.453125" style="1" customWidth="1"/>
    <col min="4" max="4" width="40.54296875" style="1" customWidth="1"/>
    <col min="5" max="5" width="17.453125" style="1" customWidth="1"/>
    <col min="6" max="6" width="17.54296875" style="1" customWidth="1"/>
    <col min="7" max="7" width="19.453125" style="1" customWidth="1"/>
    <col min="8" max="8" width="18.453125" style="1" customWidth="1"/>
    <col min="9" max="9" width="37" style="1" customWidth="1"/>
    <col min="10" max="10" width="23.54296875" style="1" customWidth="1"/>
    <col min="11" max="11" width="37" style="7" customWidth="1"/>
    <col min="12" max="12" width="39.453125" style="1" customWidth="1"/>
    <col min="13" max="13" width="33.54296875" style="1" customWidth="1"/>
    <col min="14" max="14" width="31.54296875" style="1" customWidth="1"/>
    <col min="15" max="15" width="55.453125" style="1" customWidth="1"/>
    <col min="16" max="16" width="31.08984375" style="1" customWidth="1"/>
    <col min="17" max="16384" width="9.453125" style="1"/>
  </cols>
  <sheetData>
    <row r="1" spans="1:105" ht="87" customHeight="1" x14ac:dyDescent="0.35">
      <c r="A1" s="1" t="s">
        <v>0</v>
      </c>
      <c r="B1" s="1" t="s">
        <v>25</v>
      </c>
      <c r="C1" s="1" t="s">
        <v>24</v>
      </c>
      <c r="D1" s="1" t="s">
        <v>1</v>
      </c>
      <c r="E1" s="1" t="s">
        <v>4</v>
      </c>
      <c r="F1" s="1" t="s">
        <v>10</v>
      </c>
      <c r="G1" s="1" t="s">
        <v>11</v>
      </c>
      <c r="H1" s="1" t="s">
        <v>5</v>
      </c>
      <c r="I1" s="1" t="s">
        <v>3</v>
      </c>
      <c r="J1" s="1" t="s">
        <v>9</v>
      </c>
      <c r="K1" s="1" t="s">
        <v>35</v>
      </c>
      <c r="L1" s="1" t="s">
        <v>8</v>
      </c>
      <c r="M1" s="1" t="s">
        <v>6</v>
      </c>
      <c r="N1" s="1" t="s">
        <v>7</v>
      </c>
      <c r="O1" s="1" t="s">
        <v>12</v>
      </c>
      <c r="P1" s="1" t="s">
        <v>2</v>
      </c>
    </row>
    <row r="2" spans="1:105" ht="261" x14ac:dyDescent="0.35">
      <c r="A2" s="1">
        <v>1</v>
      </c>
      <c r="B2" s="1" t="s">
        <v>34</v>
      </c>
      <c r="C2" s="1" t="s">
        <v>33</v>
      </c>
      <c r="D2" s="1" t="s">
        <v>13</v>
      </c>
      <c r="E2" s="1" t="s">
        <v>26</v>
      </c>
      <c r="F2" s="2">
        <v>45140</v>
      </c>
      <c r="G2" s="2"/>
      <c r="H2" s="1" t="s">
        <v>27</v>
      </c>
      <c r="I2" s="1" t="s">
        <v>38</v>
      </c>
      <c r="J2" s="1" t="s">
        <v>28</v>
      </c>
      <c r="K2" s="3"/>
      <c r="L2" s="4">
        <f>Tabela1[[#This Row],[Budżet naboru (w milionach euro, dwa miejsca po przecinku)]]*4.2693</f>
        <v>0</v>
      </c>
      <c r="M2" s="5" t="s">
        <v>29</v>
      </c>
      <c r="N2" s="1" t="s">
        <v>27</v>
      </c>
      <c r="O2" s="1" t="s">
        <v>30</v>
      </c>
      <c r="P2" s="1" t="s">
        <v>31</v>
      </c>
    </row>
    <row r="3" spans="1:105" s="12" customFormat="1" ht="145" x14ac:dyDescent="0.35">
      <c r="A3" s="1">
        <v>2</v>
      </c>
      <c r="B3" s="11" t="s">
        <v>44</v>
      </c>
      <c r="C3" s="11" t="s">
        <v>43</v>
      </c>
      <c r="D3" s="11" t="s">
        <v>13</v>
      </c>
      <c r="E3" s="11" t="s">
        <v>26</v>
      </c>
      <c r="F3" s="13">
        <v>45960</v>
      </c>
      <c r="G3" s="13">
        <v>46387</v>
      </c>
      <c r="H3" s="13" t="s">
        <v>27</v>
      </c>
      <c r="I3" s="11" t="s">
        <v>45</v>
      </c>
      <c r="J3" s="11" t="s">
        <v>39</v>
      </c>
      <c r="K3" s="11"/>
      <c r="L3" s="4">
        <f>Tabela1[[#This Row],[Budżet naboru (w milionach euro, dwa miejsca po przecinku)]]*4.2693</f>
        <v>0</v>
      </c>
      <c r="M3" s="14" t="s">
        <v>46</v>
      </c>
      <c r="N3" s="11" t="s">
        <v>26</v>
      </c>
      <c r="O3" s="15" t="s">
        <v>53</v>
      </c>
      <c r="P3" s="11" t="s">
        <v>55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</row>
    <row r="4" spans="1:105" ht="200.4" customHeight="1" x14ac:dyDescent="0.35">
      <c r="A4" s="1">
        <v>3</v>
      </c>
      <c r="B4" s="8" t="s">
        <v>47</v>
      </c>
      <c r="C4" s="8" t="s">
        <v>40</v>
      </c>
      <c r="D4" s="8" t="s">
        <v>13</v>
      </c>
      <c r="E4" s="8" t="s">
        <v>26</v>
      </c>
      <c r="F4" s="9">
        <v>45960</v>
      </c>
      <c r="G4" s="9">
        <v>46387</v>
      </c>
      <c r="H4" s="9" t="s">
        <v>27</v>
      </c>
      <c r="I4" s="8" t="s">
        <v>56</v>
      </c>
      <c r="J4" s="8" t="s">
        <v>39</v>
      </c>
      <c r="K4" s="8"/>
      <c r="L4" s="4">
        <f>Tabela1[[#This Row],[Budżet naboru (w milionach euro, dwa miejsca po przecinku)]]*4.2693</f>
        <v>0</v>
      </c>
      <c r="M4" s="10" t="s">
        <v>46</v>
      </c>
      <c r="N4" s="8" t="s">
        <v>26</v>
      </c>
      <c r="O4" s="8" t="s">
        <v>54</v>
      </c>
      <c r="P4" s="8" t="s">
        <v>55</v>
      </c>
    </row>
    <row r="5" spans="1:105" ht="145" x14ac:dyDescent="0.35">
      <c r="A5" s="1">
        <v>4</v>
      </c>
      <c r="B5" s="8" t="s">
        <v>48</v>
      </c>
      <c r="C5" s="8" t="s">
        <v>41</v>
      </c>
      <c r="D5" s="8" t="s">
        <v>13</v>
      </c>
      <c r="E5" s="8" t="s">
        <v>26</v>
      </c>
      <c r="F5" s="9">
        <v>45960</v>
      </c>
      <c r="G5" s="9">
        <v>46387</v>
      </c>
      <c r="H5" s="9" t="s">
        <v>27</v>
      </c>
      <c r="I5" s="8" t="s">
        <v>56</v>
      </c>
      <c r="J5" s="8" t="s">
        <v>39</v>
      </c>
      <c r="K5" s="8"/>
      <c r="L5" s="4">
        <f>Tabela1[[#This Row],[Budżet naboru (w milionach euro, dwa miejsca po przecinku)]]*4.2693</f>
        <v>0</v>
      </c>
      <c r="M5" s="10" t="s">
        <v>46</v>
      </c>
      <c r="N5" s="8" t="s">
        <v>26</v>
      </c>
      <c r="O5" s="8" t="s">
        <v>54</v>
      </c>
      <c r="P5" s="8" t="s">
        <v>55</v>
      </c>
    </row>
    <row r="6" spans="1:105" ht="203" x14ac:dyDescent="0.35">
      <c r="A6" s="1">
        <v>5</v>
      </c>
      <c r="B6" s="8" t="s">
        <v>49</v>
      </c>
      <c r="C6" s="8" t="s">
        <v>42</v>
      </c>
      <c r="D6" s="8" t="s">
        <v>13</v>
      </c>
      <c r="E6" s="8" t="s">
        <v>26</v>
      </c>
      <c r="F6" s="9">
        <v>45960</v>
      </c>
      <c r="G6" s="9">
        <v>46387</v>
      </c>
      <c r="H6" s="9" t="s">
        <v>27</v>
      </c>
      <c r="I6" s="8" t="s">
        <v>51</v>
      </c>
      <c r="J6" s="8" t="s">
        <v>39</v>
      </c>
      <c r="K6" s="8"/>
      <c r="L6" s="4">
        <f>Tabela1[[#This Row],[Budżet naboru (w milionach euro, dwa miejsca po przecinku)]]*4.2693</f>
        <v>0</v>
      </c>
      <c r="M6" s="10" t="s">
        <v>46</v>
      </c>
      <c r="N6" s="8" t="s">
        <v>26</v>
      </c>
      <c r="O6" s="8" t="s">
        <v>52</v>
      </c>
      <c r="P6" s="8" t="s">
        <v>55</v>
      </c>
    </row>
    <row r="7" spans="1:105" ht="203" x14ac:dyDescent="0.35">
      <c r="A7" s="1">
        <v>6</v>
      </c>
      <c r="B7" s="8" t="s">
        <v>50</v>
      </c>
      <c r="C7" s="8" t="s">
        <v>38</v>
      </c>
      <c r="D7" s="8" t="s">
        <v>13</v>
      </c>
      <c r="E7" s="8" t="s">
        <v>26</v>
      </c>
      <c r="F7" s="9">
        <v>45960</v>
      </c>
      <c r="G7" s="9">
        <v>46387</v>
      </c>
      <c r="H7" s="9" t="s">
        <v>27</v>
      </c>
      <c r="I7" s="8" t="s">
        <v>51</v>
      </c>
      <c r="J7" s="8" t="s">
        <v>39</v>
      </c>
      <c r="K7" s="8"/>
      <c r="L7" s="4">
        <f>Tabela1[[#This Row],[Budżet naboru (w milionach euro, dwa miejsca po przecinku)]]*4.2693</f>
        <v>0</v>
      </c>
      <c r="M7" s="10" t="s">
        <v>46</v>
      </c>
      <c r="N7" s="8" t="s">
        <v>26</v>
      </c>
      <c r="O7" s="8" t="s">
        <v>52</v>
      </c>
      <c r="P7" s="8" t="s">
        <v>55</v>
      </c>
    </row>
    <row r="8" spans="1:105" ht="159.5" x14ac:dyDescent="0.35">
      <c r="A8" s="1">
        <v>7</v>
      </c>
      <c r="B8" s="8" t="s">
        <v>36</v>
      </c>
      <c r="C8" s="8" t="s">
        <v>57</v>
      </c>
      <c r="D8" s="8" t="s">
        <v>15</v>
      </c>
      <c r="E8" s="8" t="s">
        <v>26</v>
      </c>
      <c r="F8" s="9">
        <v>46111</v>
      </c>
      <c r="G8" s="9">
        <v>46407</v>
      </c>
      <c r="H8" s="9" t="s">
        <v>27</v>
      </c>
      <c r="I8" s="8" t="s">
        <v>58</v>
      </c>
      <c r="J8" s="8" t="s">
        <v>39</v>
      </c>
      <c r="K8" s="11">
        <v>0.72</v>
      </c>
      <c r="L8" s="4">
        <f>Tabela1[[#This Row],[Budżet naboru (w milionach euro, dwa miejsca po przecinku)]]*4.2693</f>
        <v>3.073896</v>
      </c>
      <c r="M8" s="8" t="s">
        <v>59</v>
      </c>
      <c r="N8" s="8" t="s">
        <v>27</v>
      </c>
      <c r="O8" s="8" t="s">
        <v>60</v>
      </c>
      <c r="P8" s="8" t="s">
        <v>61</v>
      </c>
    </row>
    <row r="9" spans="1:105" ht="145" x14ac:dyDescent="0.35">
      <c r="A9" s="1">
        <v>8</v>
      </c>
      <c r="B9" s="8" t="s">
        <v>36</v>
      </c>
      <c r="C9" s="8" t="s">
        <v>37</v>
      </c>
      <c r="D9" s="8" t="s">
        <v>15</v>
      </c>
      <c r="E9" s="8" t="s">
        <v>26</v>
      </c>
      <c r="F9" s="9">
        <v>46099</v>
      </c>
      <c r="G9" s="9">
        <v>46295</v>
      </c>
      <c r="H9" s="9" t="s">
        <v>27</v>
      </c>
      <c r="I9" s="8" t="s">
        <v>37</v>
      </c>
      <c r="J9" s="8" t="s">
        <v>63</v>
      </c>
      <c r="K9" s="11"/>
      <c r="L9" s="4">
        <f>Tabela1[[#This Row],[Budżet naboru (w milionach euro, dwa miejsca po przecinku)]]*4.2693</f>
        <v>0</v>
      </c>
      <c r="M9" s="10" t="s">
        <v>64</v>
      </c>
      <c r="N9" s="8" t="s">
        <v>27</v>
      </c>
      <c r="O9" s="8" t="s">
        <v>32</v>
      </c>
      <c r="P9" s="8" t="s">
        <v>62</v>
      </c>
    </row>
    <row r="10" spans="1:105" ht="101.5" x14ac:dyDescent="0.35">
      <c r="A10" s="1">
        <v>9</v>
      </c>
      <c r="B10" s="8" t="s">
        <v>44</v>
      </c>
      <c r="C10" s="8" t="s">
        <v>43</v>
      </c>
      <c r="D10" s="8" t="s">
        <v>13</v>
      </c>
      <c r="E10" s="8" t="s">
        <v>26</v>
      </c>
      <c r="F10" s="9">
        <v>46114</v>
      </c>
      <c r="G10" s="9">
        <v>46356</v>
      </c>
      <c r="H10" s="9" t="s">
        <v>27</v>
      </c>
      <c r="I10" s="11" t="s">
        <v>45</v>
      </c>
      <c r="J10" s="11" t="s">
        <v>39</v>
      </c>
      <c r="K10" s="11">
        <v>7.34</v>
      </c>
      <c r="L10" s="4">
        <f>Tabela1[[#This Row],[Budżet naboru (w milionach euro, dwa miejsca po przecinku)]]*4.2693</f>
        <v>31.336662</v>
      </c>
      <c r="M10" s="14" t="s">
        <v>65</v>
      </c>
      <c r="N10" s="11" t="s">
        <v>26</v>
      </c>
      <c r="O10" s="15" t="s">
        <v>53</v>
      </c>
      <c r="P10" s="8"/>
    </row>
    <row r="11" spans="1:105" ht="203" x14ac:dyDescent="0.35">
      <c r="A11" s="1">
        <v>10</v>
      </c>
      <c r="B11" s="8" t="s">
        <v>50</v>
      </c>
      <c r="C11" s="8" t="s">
        <v>38</v>
      </c>
      <c r="D11" s="8" t="s">
        <v>13</v>
      </c>
      <c r="E11" s="8" t="s">
        <v>26</v>
      </c>
      <c r="F11" s="9">
        <v>46114</v>
      </c>
      <c r="G11" s="9">
        <v>46356</v>
      </c>
      <c r="H11" s="9" t="s">
        <v>27</v>
      </c>
      <c r="I11" s="8" t="s">
        <v>51</v>
      </c>
      <c r="J11" s="8" t="s">
        <v>39</v>
      </c>
      <c r="K11" s="11"/>
      <c r="L11" s="4">
        <f>Tabela1[[#This Row],[Budżet naboru (w milionach euro, dwa miejsca po przecinku)]]*4.2693</f>
        <v>0</v>
      </c>
      <c r="M11" s="10" t="s">
        <v>65</v>
      </c>
      <c r="N11" s="8" t="s">
        <v>26</v>
      </c>
      <c r="O11" s="8" t="s">
        <v>52</v>
      </c>
      <c r="P11" s="8"/>
    </row>
    <row r="12" spans="1:105" ht="101.5" x14ac:dyDescent="0.35">
      <c r="A12" s="1">
        <v>11</v>
      </c>
      <c r="B12" s="8" t="s">
        <v>66</v>
      </c>
      <c r="C12" s="8" t="s">
        <v>70</v>
      </c>
      <c r="D12" s="8" t="s">
        <v>67</v>
      </c>
      <c r="E12" s="8" t="s">
        <v>26</v>
      </c>
      <c r="F12" s="9">
        <v>46114</v>
      </c>
      <c r="G12" s="9">
        <v>46356</v>
      </c>
      <c r="H12" s="9" t="s">
        <v>27</v>
      </c>
      <c r="I12" s="8" t="s">
        <v>68</v>
      </c>
      <c r="J12" s="8" t="s">
        <v>39</v>
      </c>
      <c r="K12" s="11">
        <v>2.94</v>
      </c>
      <c r="L12" s="4">
        <f>Tabela1[[#This Row],[Budżet naboru (w milionach euro, dwa miejsca po przecinku)]]*4.2693</f>
        <v>12.551742000000001</v>
      </c>
      <c r="M12" s="10" t="s">
        <v>65</v>
      </c>
      <c r="N12" s="8" t="s">
        <v>26</v>
      </c>
      <c r="O12" s="8" t="s">
        <v>69</v>
      </c>
      <c r="P12" s="8"/>
    </row>
    <row r="13" spans="1:105" ht="72.5" x14ac:dyDescent="0.35">
      <c r="A13" s="1">
        <v>12</v>
      </c>
      <c r="B13" s="8" t="s">
        <v>71</v>
      </c>
      <c r="C13" s="8" t="s">
        <v>72</v>
      </c>
      <c r="D13" s="8" t="s">
        <v>14</v>
      </c>
      <c r="E13" s="8" t="s">
        <v>26</v>
      </c>
      <c r="F13" s="9">
        <v>46168</v>
      </c>
      <c r="G13" s="9">
        <v>46265</v>
      </c>
      <c r="H13" s="9" t="s">
        <v>27</v>
      </c>
      <c r="I13" s="8" t="s">
        <v>73</v>
      </c>
      <c r="J13" s="8" t="s">
        <v>39</v>
      </c>
      <c r="K13" s="8">
        <v>4.7</v>
      </c>
      <c r="L13" s="4">
        <f>Tabela1[[#This Row],[Budżet naboru (w milionach euro, dwa miejsca po przecinku)]]*4.2693</f>
        <v>20.065710000000003</v>
      </c>
      <c r="M13" s="8" t="s">
        <v>74</v>
      </c>
      <c r="N13" s="8" t="s">
        <v>26</v>
      </c>
      <c r="O13" s="8" t="s">
        <v>84</v>
      </c>
      <c r="P13" s="8" t="s">
        <v>75</v>
      </c>
    </row>
    <row r="14" spans="1:105" ht="116" x14ac:dyDescent="0.35">
      <c r="A14" s="1">
        <v>13</v>
      </c>
      <c r="B14" s="8" t="s">
        <v>76</v>
      </c>
      <c r="C14" s="8" t="s">
        <v>80</v>
      </c>
      <c r="D14" s="8" t="s">
        <v>14</v>
      </c>
      <c r="E14" s="8" t="s">
        <v>26</v>
      </c>
      <c r="F14" s="9">
        <v>46168</v>
      </c>
      <c r="G14" s="9">
        <v>46265</v>
      </c>
      <c r="H14" s="9" t="s">
        <v>27</v>
      </c>
      <c r="I14" s="8" t="s">
        <v>85</v>
      </c>
      <c r="J14" s="8" t="s">
        <v>39</v>
      </c>
      <c r="K14" s="8">
        <v>4.7</v>
      </c>
      <c r="L14" s="4">
        <f>Tabela1[[#This Row],[Budżet naboru (w milionach euro, dwa miejsca po przecinku)]]*4.2693</f>
        <v>20.065710000000003</v>
      </c>
      <c r="M14" s="8" t="s">
        <v>74</v>
      </c>
      <c r="N14" s="8" t="s">
        <v>26</v>
      </c>
      <c r="O14" s="8" t="s">
        <v>84</v>
      </c>
      <c r="P14" s="8" t="s">
        <v>75</v>
      </c>
    </row>
    <row r="15" spans="1:105" ht="101.5" x14ac:dyDescent="0.35">
      <c r="A15" s="1">
        <v>14</v>
      </c>
      <c r="B15" s="8" t="s">
        <v>77</v>
      </c>
      <c r="C15" s="8" t="s">
        <v>81</v>
      </c>
      <c r="D15" s="8" t="s">
        <v>14</v>
      </c>
      <c r="E15" s="8" t="s">
        <v>26</v>
      </c>
      <c r="F15" s="9">
        <v>46168</v>
      </c>
      <c r="G15" s="9">
        <v>46265</v>
      </c>
      <c r="H15" s="9" t="s">
        <v>27</v>
      </c>
      <c r="I15" s="8" t="s">
        <v>86</v>
      </c>
      <c r="J15" s="8" t="s">
        <v>39</v>
      </c>
      <c r="K15" s="8">
        <v>4.7</v>
      </c>
      <c r="L15" s="4">
        <f>Tabela1[[#This Row],[Budżet naboru (w milionach euro, dwa miejsca po przecinku)]]*4.2693</f>
        <v>20.065710000000003</v>
      </c>
      <c r="M15" s="8" t="s">
        <v>74</v>
      </c>
      <c r="N15" s="8" t="s">
        <v>26</v>
      </c>
      <c r="O15" s="8" t="s">
        <v>84</v>
      </c>
      <c r="P15" s="8" t="s">
        <v>75</v>
      </c>
    </row>
    <row r="16" spans="1:105" ht="159.5" x14ac:dyDescent="0.35">
      <c r="A16" s="1">
        <v>15</v>
      </c>
      <c r="B16" s="8" t="s">
        <v>78</v>
      </c>
      <c r="C16" s="8" t="s">
        <v>82</v>
      </c>
      <c r="D16" s="8" t="s">
        <v>14</v>
      </c>
      <c r="E16" s="8" t="s">
        <v>26</v>
      </c>
      <c r="F16" s="9">
        <v>46168</v>
      </c>
      <c r="G16" s="9">
        <v>46265</v>
      </c>
      <c r="H16" s="9" t="s">
        <v>27</v>
      </c>
      <c r="I16" s="8" t="s">
        <v>87</v>
      </c>
      <c r="J16" s="8" t="s">
        <v>39</v>
      </c>
      <c r="K16" s="8">
        <v>4.7</v>
      </c>
      <c r="L16" s="4">
        <f>Tabela1[[#This Row],[Budżet naboru (w milionach euro, dwa miejsca po przecinku)]]*4.2693</f>
        <v>20.065710000000003</v>
      </c>
      <c r="M16" s="8" t="s">
        <v>74</v>
      </c>
      <c r="N16" s="8" t="s">
        <v>26</v>
      </c>
      <c r="O16" s="8" t="s">
        <v>84</v>
      </c>
      <c r="P16" s="8" t="s">
        <v>75</v>
      </c>
    </row>
    <row r="17" spans="1:16" ht="72.5" x14ac:dyDescent="0.35">
      <c r="A17" s="1">
        <v>16</v>
      </c>
      <c r="B17" s="8" t="s">
        <v>79</v>
      </c>
      <c r="C17" s="8" t="s">
        <v>83</v>
      </c>
      <c r="D17" s="8" t="s">
        <v>14</v>
      </c>
      <c r="E17" s="8" t="s">
        <v>26</v>
      </c>
      <c r="F17" s="9">
        <v>46168</v>
      </c>
      <c r="G17" s="9">
        <v>46265</v>
      </c>
      <c r="H17" s="9" t="s">
        <v>27</v>
      </c>
      <c r="I17" s="8" t="s">
        <v>38</v>
      </c>
      <c r="J17" s="8" t="s">
        <v>39</v>
      </c>
      <c r="K17" s="8">
        <v>4.7</v>
      </c>
      <c r="L17" s="4">
        <f>Tabela1[[#This Row],[Budżet naboru (w milionach euro, dwa miejsca po przecinku)]]*4.2693</f>
        <v>20.065710000000003</v>
      </c>
      <c r="M17" s="8" t="s">
        <v>74</v>
      </c>
      <c r="N17" s="8" t="s">
        <v>26</v>
      </c>
      <c r="O17" s="8" t="s">
        <v>84</v>
      </c>
      <c r="P17" s="8" t="s">
        <v>75</v>
      </c>
    </row>
    <row r="18" spans="1:16" x14ac:dyDescent="0.35">
      <c r="A18" s="16"/>
      <c r="B18" s="8"/>
      <c r="C18" s="8"/>
      <c r="D18" s="8"/>
      <c r="E18" s="8"/>
      <c r="F18" s="9"/>
      <c r="G18" s="9"/>
      <c r="H18" s="8"/>
      <c r="I18" s="8"/>
      <c r="J18" s="8"/>
      <c r="K18" s="17"/>
      <c r="L18" s="18">
        <f>SUM(L2:L17)</f>
        <v>147.29084999999998</v>
      </c>
      <c r="M18" s="8"/>
      <c r="N18" s="8"/>
      <c r="O18" s="8"/>
      <c r="P18" s="8"/>
    </row>
    <row r="19" spans="1:16" x14ac:dyDescent="0.35">
      <c r="K19" s="6"/>
    </row>
    <row r="20" spans="1:16" x14ac:dyDescent="0.35">
      <c r="K20" s="6"/>
    </row>
    <row r="21" spans="1:16" x14ac:dyDescent="0.35">
      <c r="K21" s="6"/>
    </row>
    <row r="22" spans="1:16" x14ac:dyDescent="0.35">
      <c r="K22" s="6"/>
    </row>
    <row r="23" spans="1:16" x14ac:dyDescent="0.35">
      <c r="K23" s="6"/>
    </row>
    <row r="24" spans="1:16" x14ac:dyDescent="0.35">
      <c r="K24" s="6"/>
    </row>
    <row r="25" spans="1:16" x14ac:dyDescent="0.35">
      <c r="K25" s="6"/>
    </row>
    <row r="26" spans="1:16" x14ac:dyDescent="0.35">
      <c r="K26" s="6"/>
    </row>
    <row r="27" spans="1:16" x14ac:dyDescent="0.35">
      <c r="K27" s="6"/>
    </row>
    <row r="28" spans="1:16" x14ac:dyDescent="0.35">
      <c r="K28" s="6"/>
    </row>
    <row r="29" spans="1:16" x14ac:dyDescent="0.35">
      <c r="K29" s="6"/>
    </row>
    <row r="30" spans="1:16" x14ac:dyDescent="0.35">
      <c r="K30" s="6"/>
    </row>
  </sheetData>
  <phoneticPr fontId="4" type="noConversion"/>
  <dataValidations count="3">
    <dataValidation type="list" allowBlank="1" showInputMessage="1" showErrorMessage="1" sqref="E2:E17 H2:H17 N2:N17" xr:uid="{3160DC6C-EFE9-4ECB-81A1-DB2E63420320}">
      <formula1>"TAK,NIE,"</formula1>
    </dataValidation>
    <dataValidation type="decimal" allowBlank="1" showInputMessage="1" showErrorMessage="1" sqref="L2:L17" xr:uid="{33FC38F2-58BA-4FA2-80FA-83172CA77ABC}">
      <formula1>0</formula1>
      <formula2>100000000</formula2>
    </dataValidation>
    <dataValidation type="date" allowBlank="1" showInputMessage="1" showErrorMessage="1" sqref="F2:G17" xr:uid="{EDB2B680-BA04-4F0D-94D6-2017F75CF14F}">
      <formula1>43831</formula1>
      <formula2>47484</formula2>
    </dataValidation>
  </dataValidations>
  <hyperlinks>
    <hyperlink ref="M2" r:id="rId1" xr:uid="{71F3521B-B94E-4E20-9E17-A447B92AD747}"/>
    <hyperlink ref="M3" r:id="rId2" xr:uid="{E0DCF462-5213-43FA-B778-03ACCEF5BB3A}"/>
    <hyperlink ref="M4" r:id="rId3" xr:uid="{80C4AE26-1B0B-46B5-9008-02F1DD78328C}"/>
    <hyperlink ref="M5" r:id="rId4" xr:uid="{EFECA234-57F5-4610-AE2D-67F3A1DA3FAC}"/>
    <hyperlink ref="M6" r:id="rId5" xr:uid="{603696F6-97FE-4781-BAFB-8C9AE25FCE08}"/>
    <hyperlink ref="M7" r:id="rId6" xr:uid="{24850788-6F90-4B1B-AB03-4C89C8D3A162}"/>
    <hyperlink ref="M9" r:id="rId7" xr:uid="{D9814122-9654-4CB9-A507-A24DE372D039}"/>
    <hyperlink ref="M10" r:id="rId8" xr:uid="{8FBC789A-CC65-4FE0-B6E7-3E915FACB001}"/>
    <hyperlink ref="M11" r:id="rId9" xr:uid="{8381AD97-AAC0-48E0-BE9E-BFFCE9CC1C08}"/>
  </hyperlinks>
  <pageMargins left="0.7" right="0.7" top="0.75" bottom="0.75" header="0.3" footer="0.3"/>
  <pageSetup paperSize="9" orientation="portrait" r:id="rId10"/>
  <tableParts count="1">
    <tablePart r:id="rId1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CAEAAD-8E26-4990-AEF9-E8E115A16136}">
          <x14:formula1>
            <xm:f>Arkusz1!$A$1:$A$16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8A11-4D32-4053-860F-9D6E619A85C7}">
  <dimension ref="A1:A11"/>
  <sheetViews>
    <sheetView workbookViewId="0">
      <selection activeCell="C14" sqref="C14"/>
    </sheetView>
  </sheetViews>
  <sheetFormatPr defaultRowHeight="14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lipiec 2026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Żołnacz-Okoń Agata</cp:lastModifiedBy>
  <dcterms:created xsi:type="dcterms:W3CDTF">2015-06-05T18:19:34Z</dcterms:created>
  <dcterms:modified xsi:type="dcterms:W3CDTF">2026-06-29T11:31:36Z</dcterms:modified>
</cp:coreProperties>
</file>