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Y:\Wydz. I - KOORDYNACJA\Zestawienia_nabory, media RPO\Nabory\2026\Marzec 2026\"/>
    </mc:Choice>
  </mc:AlternateContent>
  <xr:revisionPtr revIDLastSave="0" documentId="13_ncr:1_{D2485DCE-41BE-419D-9167-3EEF830F1B50}" xr6:coauthVersionLast="47" xr6:coauthVersionMax="47" xr10:uidLastSave="{00000000-0000-0000-0000-000000000000}"/>
  <bookViews>
    <workbookView xWindow="-110" yWindow="-110" windowWidth="19420" windowHeight="10300" xr2:uid="{00000000-000D-0000-FFFF-FFFF00000000}"/>
  </bookViews>
  <sheets>
    <sheet name="Nabory sierpień 2025" sheetId="1" r:id="rId1"/>
    <sheet name="Arkusz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 i="1" l="1"/>
  <c r="L4" i="1"/>
  <c r="L5" i="1"/>
  <c r="L6" i="1"/>
  <c r="L7" i="1"/>
  <c r="L8" i="1"/>
  <c r="L9" i="1"/>
  <c r="L10" i="1"/>
  <c r="L11" i="1"/>
  <c r="L12" i="1"/>
  <c r="L13" i="1"/>
  <c r="L14" i="1"/>
  <c r="L15" i="1"/>
  <c r="L16" i="1"/>
  <c r="L17" i="1"/>
  <c r="L18" i="1"/>
  <c r="L19" i="1"/>
  <c r="L20" i="1"/>
  <c r="L21" i="1"/>
  <c r="L22" i="1"/>
  <c r="L23" i="1"/>
  <c r="L24" i="1"/>
  <c r="L25" i="1"/>
  <c r="L2" i="1"/>
</calcChain>
</file>

<file path=xl/sharedStrings.xml><?xml version="1.0" encoding="utf-8"?>
<sst xmlns="http://schemas.openxmlformats.org/spreadsheetml/2006/main" count="301" uniqueCount="131">
  <si>
    <t>Lp.</t>
  </si>
  <si>
    <t>Program</t>
  </si>
  <si>
    <t>Uwagi</t>
  </si>
  <si>
    <t>Obszar wsparcia (obszar interwencji)</t>
  </si>
  <si>
    <t>Tryb konkurencyjny? (wybierz TAK/NIE)</t>
  </si>
  <si>
    <t>Czy nabór jest nowy? (wybierz TAK/ NIE)</t>
  </si>
  <si>
    <t>Link do naboru (jeśli nie ogłoszony, to planowana data ogłoszenia)</t>
  </si>
  <si>
    <t>Czy nabór jest dla przedsiębiorców? (wybierz TAK/ NIE)</t>
  </si>
  <si>
    <t>Budżet naboru (w milionach złotych, dwa miejsca po przecinku)</t>
  </si>
  <si>
    <t>Instytucja organizująca nabór (pełna nazwa)</t>
  </si>
  <si>
    <t>Data rozpoczęcia naboru (rrrr-mm-dd)</t>
  </si>
  <si>
    <t>Data zakończenia naboru (rrrr-mm-dd)</t>
  </si>
  <si>
    <t>Dla kogo jest nabór? (kto może aplikować)</t>
  </si>
  <si>
    <t>Interreg VIA Meklemburgia – Pomorze Przednie / Brandenburgia – Polska 2021-2027</t>
  </si>
  <si>
    <t>Interreg Brandenburgia – Polska 2021-2027</t>
  </si>
  <si>
    <t>Interreg Czechy – Polska 2021-2027</t>
  </si>
  <si>
    <t>Interreg Europa 2021-2027</t>
  </si>
  <si>
    <t>Interreg Europa Środkowa 2021-2027</t>
  </si>
  <si>
    <t>Interreg Litwa – Polska 2021-2027</t>
  </si>
  <si>
    <t>Interreg NEXT Polska – Ukraina 2021-2027</t>
  </si>
  <si>
    <t>Interreg Południowy Bałtyk 2021-2027</t>
  </si>
  <si>
    <t>Interreg Polska – Saksonia 2021-2027</t>
  </si>
  <si>
    <t>Interreg Polska – Słowacja 2021-2027</t>
  </si>
  <si>
    <t>Interreg Region Morza Bałtyckiego 2021-2027</t>
  </si>
  <si>
    <t>Nazwa priorytetu/ celu szczegółowego</t>
  </si>
  <si>
    <t>Nr priorytetu/ celu szczegółowego</t>
  </si>
  <si>
    <t>TAK</t>
  </si>
  <si>
    <t>NIE</t>
  </si>
  <si>
    <t>Stowarzyszenie Gmin Polskich Euroregionu Pomerania</t>
  </si>
  <si>
    <t>https://pomerania.org.pl/?p=3855</t>
  </si>
  <si>
    <t>jednostki administracji państwowej oraz jednostki samorządu terytorialnego (JST) wraz z jednostkami im podległymi, a także stowarzyszenia JST, 
zrzeszenia i organizacje turystyczne, w tym regionalne i lokalne organizacje turystyczne,
instytucje sportu i kultury, w tym biblioteki, muzea, ośrodki sportu i rekreacji 
administracje i zarządy obszarów ochrony przyrody, takie jak parki narodowe, parki przyrody, parki krajobrazowe i rezerwaty biosfery, 
organizacje pozarządowe, w tym stowarzyszenia, fundacje, związki zawodowe, 
spółki prawa handlowego, które nie działają w celu osiągnięcia zysku, przeznaczają całość dochodu na realizację celów statutowych oraz nie przeznaczają zysku do podziału między swoich udziałowców, akcjonariuszy i pracowników (spółki non profit).
europejskie ugrupowania współpracy terytorialnej</t>
  </si>
  <si>
    <t>Nabór jest organizowany dla małych projektów w ramach funduszu małych projektów, w terminie: do odwołania. Nie ma wartości budżetu naboru.</t>
  </si>
  <si>
    <t>władze publiczne, ich związki i stowarzyszenia 
organizacje, podmioty, jednostki utworzone przez władze publiczne 
organizacje pozarządowe 
europejskie ugrupowania współpracy terytorialnej 
instytucje edukacyjne (w tym uczelnie wyższe) 
izby, stowarzyszania, związki i organizacje samorządu gospodarczego i zawodowego 
kościoły i związki wyznaniowe
spółdzielnie socjalne</t>
  </si>
  <si>
    <t>Umożliwienie lepszego uczestnictwa w transgranicznym życiu codziennym poprzez język, kulturę i turystykę 
Wzmacnianie roli kultury i zrównoważonej turystyki w rozwoju gospodarczym, włączeniu społecznym i innowacjach społecznych</t>
  </si>
  <si>
    <t>Priorytet 3 
Cel szczegółowy 4.6</t>
  </si>
  <si>
    <t>Budżet naboru (w milionach euro, dwa miejsca po przecinku)</t>
  </si>
  <si>
    <t>Priorytet 2</t>
  </si>
  <si>
    <t>Turystyka</t>
  </si>
  <si>
    <t>Współpraca instytucji i mieszkańców</t>
  </si>
  <si>
    <t>Kultura i zrównoważona turystyka</t>
  </si>
  <si>
    <t>Wspólny Sekretariat</t>
  </si>
  <si>
    <t>•	Administracje państwowe
•	Jednostki samorządu terytorialnego oraz jednostki administracji rządowej
•	Szkoły wyższe i placówki badawcze
•	Organizacje pozarządowe oraz przedsiębiorstwa i instytucje działające w interesie ogólnym</t>
  </si>
  <si>
    <t>Przystosowanie do zmian klimatu</t>
  </si>
  <si>
    <t>Ochrona przyrody i bioróżnorodność</t>
  </si>
  <si>
    <t>•	Podmioty kształcenia i edukacji, jak i szkoły wyższe 
•	Jednostki samorządu terytorialnego i państwowa administracja oświatowa
•	Izby przemysłowo - handlowe i rzemieślnicze oraz inne instytucje okołobiznesowe
•	Związki zawodowe
•	Urzędy pracy</t>
  </si>
  <si>
    <t>Środowisko - retencja wody</t>
  </si>
  <si>
    <t>władze publiczne, ich związki i stowarzyszenia
organizacje, podmioty, jednostki utworzone przez władze publiczne
organizacje pozarządowe działające w obszarze ochrony środowiska
Europejskie Ugrupowania Współpracy Terytorialnej
instytucje edukacyjne, w tym uczelnie
instytucje badawcze
przedsiębiorstwa państwowe
kościoły
izby rolnicze</t>
  </si>
  <si>
    <t>Transport bezemisyjny i niskoemisyjny</t>
  </si>
  <si>
    <t>władze publiczne, ich związki i stowarzyszenia
organizacje, podmioty, jednostki utworzone przez władze publiczne
przedsiębiorstwa państwowe
właściciele, zarządcy infrastruktury kolejowej</t>
  </si>
  <si>
    <t xml:space="preserve">Priorytet: Zintegrowany system ratownictwa i środowisko
Cel szczegółowy 1.2 Bardziej skoordynowane podejście do ochrony środowiska na pograniczu czesko-polskim </t>
  </si>
  <si>
    <t>Priorytet: Transport
Cel specyficzny 3.4: 
Działania na rzecz rozwoju transgranicznej komunikacji publicznej i transportu indywidualnego</t>
  </si>
  <si>
    <t>Priorytet 3
Cel specyficzny 3.4</t>
  </si>
  <si>
    <t>https://www.cz-pl.eu/pl/dzialania-na-rzecz-rozwoju-transgranicznej-komunikacji-publicznej-i-transportu-indywidualnego</t>
  </si>
  <si>
    <t>https://www.cz-pl.eu/pl/1-2</t>
  </si>
  <si>
    <t>Przedsiębiorczość</t>
  </si>
  <si>
    <t xml:space="preserve">władze publiczne, ich związki i stowarzyszenia
organizacje, podmioty, jednostki utworzone przez władze publiczne
organizacje pozarządowe
Europejskie Ugrupowania Współpracy Terytorialnej
uczelnie 
izby, stowarzyszania, agencje rozwoju, związki i organizacje reprezentujące interesy przedsiębiorców i pracowników oraz samorządu gospodarczego i zawodowego (przedsiębiorcy nie mogą być bezpośrednimi beneficjentami)
instytucje badawcze
cechy rzemieślnicze
spółdzielnie socjalne
</t>
  </si>
  <si>
    <t>władze publiczne, ich związki i stowarzyszenia
organizacje, podmioty, jednostki utworzone przez władze publiczne
organizacje pozarządowe
Europejskie Ugrupowania Współpracy Terytorialnej
instytucje edukacyjne, (w tym uczelnie)
izby, stowarzyszania, związki i organizacje samorządu gospodarczego i zawodowego
kościoły i związki wyznaniowe
spółdzielnie socjalne</t>
  </si>
  <si>
    <t>Edukacja</t>
  </si>
  <si>
    <t>https://www.interreg6a.net/pl/nabory/</t>
  </si>
  <si>
    <t>Priorytet 3 
Cel szczegółowy 4.2</t>
  </si>
  <si>
    <t>Umożliwienie lepszego uczestnictwa w transgranicznym życiu codziennym poprzez język, kulturę i turystykę 
4.2. Edukacja</t>
  </si>
  <si>
    <t>Priorytet 2
Cel szczegółowy 2.4</t>
  </si>
  <si>
    <t>Wspólne przezwyciężanie zmian klimatu i ochrona przyrody 
2.4. Przystosowanie do zmian klimatu</t>
  </si>
  <si>
    <t>Priorytet 2 
Cel szczegółowy 2.7</t>
  </si>
  <si>
    <t>Wspólne przezwyciężanie zmian klimatu i ochrona przyrody 
2.7 Ochrona przyrody i bioróżnorodność</t>
  </si>
  <si>
    <t xml:space="preserve">Priorytet 1
Cel szczegółowy 1.2 </t>
  </si>
  <si>
    <t>Priorytet 5
Cel szczegółowy: Wzmocnienie zrównoważonego rozwoju transgranicznego małych i średnich przedsiębiorstw na pograniczu czesko-polskim</t>
  </si>
  <si>
    <t>Priorytet 4 
Cel specyficzny: Pogłębianie więzi transgranicznych mieszkańców i instytucji pogranicza czesko-polskiego</t>
  </si>
  <si>
    <t>https://www.cz-pl.eu/pl/5-1</t>
  </si>
  <si>
    <t>https://www.cz-pl.eu/pl/4-2</t>
  </si>
  <si>
    <t>Partnerami mogą być osoby prawne oraz jednostki organizacyjne, niebędące osobami prawnymi a posiadające zdolność prawną.                                                                                                    W szczególności:                                                                                                      1. jednostki administracji państwowej, regionalnej i lokalnej, stowarzyszenia tych jednostek i instytucje im podległe,
2. podmioty ustanowione zgodnie z prawem publicznym lub prywatnym,
3. organizacje pozarządowe non-profit, stowarzyszenia oraz organizacje partnerstwa społecznego i gospodarczego zgodnie z obowiązującym prawem krajowym,
4. Europejskie Ugrupowanie Współpracy Terytorialnej (EUWT).</t>
  </si>
  <si>
    <t>Badania i innowacje</t>
  </si>
  <si>
    <t xml:space="preserve">Priorytet 1                Cel szczegółowy 1.1 </t>
  </si>
  <si>
    <t>Aktywizacja transgranicznych potencjałów innowacyjności</t>
  </si>
  <si>
    <t>https://www.interreg6a.net/pl/nabory/7-nabor/</t>
  </si>
  <si>
    <t>Priorytet 2                Cel szczegółowy 2.4</t>
  </si>
  <si>
    <t>Priorytet 2                Cel szczegółowy 2.7</t>
  </si>
  <si>
    <t>Priorytet 3               Cel szczegółowy 4.2</t>
  </si>
  <si>
    <t>Priorytet 3               Cel szczegółowy 4.6</t>
  </si>
  <si>
    <t>Umożliwienie lepszego uczestnictwa w transgranicznym życiu codziennym poprzez język, kulturę i turystykę</t>
  </si>
  <si>
    <t>Podmioty kształcenia i edukacji, jak i szkoły wyższe
Jednostki samorządu terytorialnego oraz państwowa administracja oświatowa
Izby przemysłowo-handlowe, izby rzemieślnicze i inne instytucje okołobiznesowe
Związki zawodowe
Urzędy pracy
Organizacje pozarządowe oraz przedsiębiorstwa i instytucje działające w interesie ogólnym
Zrzeszenia i organizacje turystyczne
Jednostki samorządu terytorialnego i ich jednostki organizacyjne
Jednostki administracji państwowej
Placówki kultury
Małe i średnie przedsiębiorstwa</t>
  </si>
  <si>
    <t>Małe i średnie przedsiębiorstwa
Przedsiębiorstwa transportu publicznego
Szkoły wyższe i placówki badawcze, centra transferu technologii
Instytucje otoczenia biznesu
Jednostki samorządu terytorialnego oraz jednostki administracji rządowej
Organizacje niepubliczne</t>
  </si>
  <si>
    <t>Administracja rządowa
Jednostki samorządu terytorialnego oraz jednostki administracji rządowej
Szkoły wyższe i placówki badawcze
Organizacje pozarządowe i przedsiębiorstwa oraz instytucje działające w interesie ogólnym</t>
  </si>
  <si>
    <t>Termin składania propozycji projektowych to 14 stycznia 2026 r., termin składania projektów to 20 maja 2026 r. Planowany termin wyboru projektów przez KM to IV kwartał (grudzień) 2026 r.
Przedsiębiorcy są beneficjentami pośrednimi tego naboru.</t>
  </si>
  <si>
    <t>Nabór na projekty małej skali o łącznym budżecie 3 mln euro EFRR, bez podziału na poszczególne prorytety i cele szczegółowe. Priorytetowo będą traktowane projekty, które będą przyczyniały się do osiągnięcia celów Programu Współpracy w ramach tych celów szczegółowych, których wskaźniki są obecnie spełnione poniżej średniej.</t>
  </si>
  <si>
    <t>Euroregion Śląsk Pradziad</t>
  </si>
  <si>
    <t>https://europradziad.pl/euroregion-praded-oglosil-6-nabor-wnioskow-w-ramach-priorytetu-2-turystyka/</t>
  </si>
  <si>
    <t>Nabór jest ściśle ukierunkowany na działania edukacyjne w zakresie turystyki. Brak określonej wartości dostępnego budżetu.</t>
  </si>
  <si>
    <t>Na co dofinansowanie (przykładowe typy działań możliwe do sfinansowania)</t>
  </si>
  <si>
    <t>Cel naboru 
(zwięzły opis wpływu: jaki problem zostanie rozwiązany dzięki projektom, jakie korzyści ma przynieść nabór)</t>
  </si>
  <si>
    <t>Strona umowy o dofinansowanie 
(odnośnie do programów IK, BSR, IE, CE)</t>
  </si>
  <si>
    <t>6.1: Zwiększanie zdolności instytucjonalnych instytucji publicznych, w szczególności tych, którym powierzono zarządzanie konkretnym terytorium, i zainteresowanych stron</t>
  </si>
  <si>
    <t>4: Pogranicze dialogu – współpraca mieszkańców i instytucji</t>
  </si>
  <si>
    <t>Priorytet 3
Cel szczegółowy 1</t>
  </si>
  <si>
    <t>Twórcze i atrakcyjne turystycznie Pogranicze
Wzmacnianie roli kultury i zrównoważonej turystyki w rozwoju gospodarczym, włączeniu społecznym i innowacjach społecznych</t>
  </si>
  <si>
    <t>Interreg Polska-Słowacja 2021-2027</t>
  </si>
  <si>
    <t>Kultura i turystyka</t>
  </si>
  <si>
    <t>Stowarzyszenie "Region Beskidy"</t>
  </si>
  <si>
    <t>1. jednostki samorządu terytorialnego wraz z podległymi im jednostkami organizacyjnymi oraz ich stowarzyszenia i związki.
2. podmioty, w których większość jednostek/udziałów należy do jednostki samorządowej lub samorządowego związku/zrzeszenia (większość oznacza 50+1 jednostek lub udziałów należy do samorządu lub jego związku/zrezszenia) 
3. inne związki lub stowarzyszenia ustanowione przez państwo lub samorząd w celu zapewnienia usług publicznych 
4. właściciele, zarządcy i operatorzy obiektów i obszarów stanowiących formy ochrony przyrody: parki narodowe, parki krajobrazowe i zespoły parków krajobrazowych, Generalna Dyrekcja Ochrony Środowiska, Regionalne Dyrekcje Ochrony Środowiska 
5. Lasy Państwowe i ich jednostki organizacyjne 
6. Wody Polskie 
7. właściciele, zarządcy i operatorzy obiektów i instytucji kultury (nie dotyczy osób fizycznych)
8. organizacje pozarządowe zajmujące się tematyką celu szczegółowego, w tym stowarzyszenia tworzące euroregiony
9. podmioty tworzące system szkolnictwa wyższego i nauki oraz działające na rezcz tego systemu 
10. podmioty tworzące system oświaty 
11. agencje rozwoju regionalnego 
12. instytucje otoczenia biznesu (bez izb rolniczych i izb lekarskich)
13. spółdzielnie socjalne 
14. lokalne grupy działania 
15. kościoły i inne związki wyznaniowe 
16. organizacje/instytucje zajmujące się turystyką na szczeblu krajowym, regionalnym i lokalnym (instytucje publiczne) 
17. Polski Czerwony Krzyż oraz inne instytucje i organizacje pomocowe i humanitarne 
18. europejskie ugrupowania współpracy terytorialnej</t>
  </si>
  <si>
    <t>wspieranie rozwoju transgranicznych konkurencyjnych/innowacyjnych/ zintegrowanych produktów/usług/ofert  w celu zwiększenia roli kultury i turystyki w rozwoju gospodarczym i włączeniu społecznym,                         zachowanie, udostępnienie i promocja materialnego i niematerialnego dziedzictwa kulturowego oraz przyrodniczego o znaczeniu transgranicznym,                                                         tworzenie systemów informacji i promocji turystyki, które popularyzują obszar wsparcia jako atrakcyjny cel turystyczny,    budowa kapitału ludzkiego i podnoszenie poziomu wiedzy szczególnie w zakresie upowszechniania praktyk zrównoważonej turystyki i wymagań Europejskiego Zielonego Ładu  (w tym Nowy Europejski Bauhaus ) oraz kompetencji cyfrowych</t>
  </si>
  <si>
    <t>Przyczynienie się do 
zwiększenia potencjału turystyki kulturowej,
zrównoważonego wykorzystania oraz ochrony istniejących zasobów kulturowych i przyrodniczych,
zachowania i tworzenia nowych miejsc pracy, w tym dla osób zagrożonych wykluczeniem społecznym,
rozwoju tożsamości lokalnej wśród mieszkańców pogranicza i wzmocnienia więzi międzypokoleniowych.</t>
  </si>
  <si>
    <t>Stowarzyszenie Euroregion Karpacki</t>
  </si>
  <si>
    <t>EUWT "TATRY"</t>
  </si>
  <si>
    <t>Priorytet 4                    Cel szczegółowy 4.2</t>
  </si>
  <si>
    <t>Współpraca instytucji i mieszkańców pogranicza (FMP)</t>
  </si>
  <si>
    <t>Współpraca  mieszkańców</t>
  </si>
  <si>
    <t>Samorządowy Kraj Preszowski</t>
  </si>
  <si>
    <t>1. jednostki samorządu terytorialnego wraz z podległymi im jednostkami organizacyjnymi oraz ich stowarzyszenia i związki
2. podmioty, w których większość jednostek/udziałów należy do jednostki samorządowej lub samorządowego związku/zrzeszenia (większość oznacza 50+1 jednostek lub udziałów należy do samorządu lub jego związku/zrezszenia) 
3. inne związki lub stowarzyszenia ustanowione przez państwo lub samorząd w celu zapewnienia usług publicznych 
4. Straż Graniczna 
5. słuzby ratownicze/ratownictwa kryzysowego: policja, straż pożarna, ratownictwo medyczne, GOPR, TOPR, WOPR, centra zarządzania kryzysowego 
6. właściciele, zarządcy i operatorzy obiektów i obszarów stanowiących formy ochrony przyrody: parki narodowe, parki krajobrazowe i zespoły parków krajobrazowych, Generalna Dyrekcja Ochrony Środowiska, Regionalne Dyrekcje Ochrony Środowiska
7. Lasy Państwowe i ich jednostki organizacyjne 
8. właściciele, zarządcy i operatorzy obiektów i instytucji kultury (nie dotyczy osób fizycznych) 
9. organizacje pozarządowe zajmujące się tematyką celu szczegółowego, w tym stowarzyszenia tworzące euroregiony 
10. podmioty tworzące system szkolnictwa wyższego i nauki oraz działające na rzecz tego systemu
11. podmioty tworzące system oświaty 
12. agencje rozwoju regionalnego 
13. instytucje otoczenia biznesu (bez izb rolniczych) 
14. spółdzielnie socjalne 
15. lokalne grupy działania 
16. kościoły i inne związki wyznaniowe 
17. organizacje/instytucje zajmujące się turystyką na szczeblu krajowym, regionalnym i lokalnym (instytucje publiczne) 
18. Polski Czerwony Krzyż oraz inne instytucje i organizacje pomocowe i humanitarne 
19. europejskie ugrupowania współpracy terytorialnej</t>
  </si>
  <si>
    <t>Budowanie transgranicznych partnerstw, wspieranie lokalnych inicjatyw transgranicznych na rzecz poprawy jakości życia na pograniczu, wzmacnianie integracji transgranicznej i budowanie wspólnej tożsamości mieszkańców pogranicza, wymiana dobrych praktyk, promocja współpracy na rzecz wspólnych rozwiązań w zakresie środowiska oraz niskoemisyjnej gospodarki, podnoszenie świadomości i promocja proekologicznych zachowań mieszkańców pogranicza oraz turystów</t>
  </si>
  <si>
    <t>współpraca mieszkańców pogranicza</t>
  </si>
  <si>
    <t>możliwość ogłoszenia naboru w terminie 9-16.02.2026</t>
  </si>
  <si>
    <t>Wspólne przezwyciężanie zmian klimatu i ochrona przyrody</t>
  </si>
  <si>
    <t xml:space="preserve">Priorytet 4
Cel szczegółowy 4.2 </t>
  </si>
  <si>
    <t>Współpraca instytucji i mieszkańców pogranicza
Pogłębianie więzi transgranicznych mieszkańców i instytucji pogranicza polsko-czeskiego</t>
  </si>
  <si>
    <t>Euroregion Śląsk Cieszyński</t>
  </si>
  <si>
    <t>interreg.olza.pl</t>
  </si>
  <si>
    <t>Mogą pojawić się oszczędności zwiększające dostępną alokację.</t>
  </si>
  <si>
    <t xml:space="preserve">Możliwość zwiększenia kwoty naboru o oszczędności </t>
  </si>
  <si>
    <t>Priorytet 4
Cel szczegółowy 4.1</t>
  </si>
  <si>
    <t xml:space="preserve">Współpraca instytucji i mieszkańców pogranicza
Poprawa warunków funkcjonowania i rozwoju współpracy transgranicznej w danym tematyvznym obszarze </t>
  </si>
  <si>
    <t>Euroregion Beskidy</t>
  </si>
  <si>
    <t>bez ograniczenia alokacji naboru</t>
  </si>
  <si>
    <t>euroregion-beskidy.pl</t>
  </si>
  <si>
    <t>Euroregion Pradziad</t>
  </si>
  <si>
    <t>europradziad.pl</t>
  </si>
  <si>
    <t>1 wnioskodawca może złożyc 1 projekt</t>
  </si>
  <si>
    <t>Euroregion Śląski Cieszyński</t>
  </si>
  <si>
    <t>III NABÓR WNIOSKÓW – PROGRAM INTERREG POLSKA-SŁOWACJA – OTWARTY – Stowarzyszenie Region Beskidy</t>
  </si>
  <si>
    <t>Trzeci nabór wniosków o dofinansowanie małych projektów! | EUWT</t>
  </si>
  <si>
    <t>PL- SK 2021 - 2027 - małe projekty - Priorytet 4 - trzeci nabór - PSK</t>
  </si>
  <si>
    <t>https://interreg-brandenburg-polska.eu/pl/skladanie-wniosku/8-call-sz-61-bis-15062026/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</si>
</sst>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0"/>
  </numFmts>
  <fonts count="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u/>
      <sz val="11"/>
      <color theme="10"/>
      <name val="Calibri"/>
      <family val="2"/>
      <scheme val="minor"/>
    </font>
    <font>
      <sz val="11"/>
      <color theme="1"/>
      <name val="Calibri"/>
      <family val="2"/>
      <scheme val="minor"/>
    </font>
    <font>
      <sz val="11"/>
      <name val="Calibri"/>
      <family val="2"/>
      <charset val="238"/>
      <scheme val="minor"/>
    </font>
    <font>
      <u/>
      <sz val="11"/>
      <color theme="10"/>
      <name val="Calibri"/>
      <family val="2"/>
      <charset val="238"/>
      <scheme val="minor"/>
    </font>
  </fonts>
  <fills count="5">
    <fill>
      <patternFill patternType="none"/>
    </fill>
    <fill>
      <patternFill patternType="gray125"/>
    </fill>
    <fill>
      <patternFill patternType="solid">
        <fgColor rgb="FFFF0000"/>
        <bgColor indexed="64"/>
      </patternFill>
    </fill>
    <fill>
      <patternFill patternType="solid">
        <fgColor theme="5"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0" borderId="0" applyNumberFormat="0" applyFill="0" applyBorder="0" applyAlignment="0" applyProtection="0"/>
    <xf numFmtId="0" fontId="1" fillId="0" borderId="0"/>
    <xf numFmtId="0" fontId="6" fillId="0" borderId="0" applyNumberFormat="0" applyFill="0" applyBorder="0" applyAlignment="0" applyProtection="0"/>
  </cellStyleXfs>
  <cellXfs count="35">
    <xf numFmtId="0" fontId="0" fillId="0" borderId="0" xfId="0"/>
    <xf numFmtId="0" fontId="0" fillId="0" borderId="1" xfId="0" applyBorder="1" applyAlignment="1">
      <alignment vertical="top" wrapText="1"/>
    </xf>
    <xf numFmtId="164" fontId="0" fillId="0" borderId="1" xfId="0" applyNumberFormat="1" applyBorder="1" applyAlignment="1">
      <alignment vertical="top" wrapText="1"/>
    </xf>
    <xf numFmtId="165" fontId="0" fillId="0" borderId="1" xfId="0" applyNumberFormat="1" applyBorder="1" applyAlignment="1">
      <alignment vertical="top" wrapText="1"/>
    </xf>
    <xf numFmtId="2" fontId="0" fillId="0" borderId="1" xfId="0" applyNumberFormat="1" applyBorder="1" applyAlignment="1">
      <alignment vertical="top" wrapText="1"/>
    </xf>
    <xf numFmtId="0" fontId="3" fillId="0" borderId="1" xfId="1" applyBorder="1" applyAlignment="1">
      <alignment vertical="top" wrapText="1"/>
    </xf>
    <xf numFmtId="0" fontId="0" fillId="0" borderId="1" xfId="0" applyFill="1" applyBorder="1" applyAlignment="1">
      <alignment vertical="top" wrapText="1"/>
    </xf>
    <xf numFmtId="0" fontId="0" fillId="0" borderId="1" xfId="0" applyBorder="1" applyAlignment="1">
      <alignment vertical="top"/>
    </xf>
    <xf numFmtId="0" fontId="0" fillId="0" borderId="1" xfId="0" applyBorder="1"/>
    <xf numFmtId="14" fontId="0" fillId="0" borderId="1" xfId="0" applyNumberFormat="1" applyBorder="1" applyAlignment="1">
      <alignment vertical="top"/>
    </xf>
    <xf numFmtId="4" fontId="0" fillId="0" borderId="1" xfId="0" applyNumberFormat="1" applyFill="1" applyBorder="1" applyAlignment="1">
      <alignment vertical="top" wrapText="1"/>
    </xf>
    <xf numFmtId="0" fontId="2" fillId="0" borderId="1" xfId="0" applyFont="1" applyBorder="1" applyAlignment="1">
      <alignment vertical="top" wrapText="1"/>
    </xf>
    <xf numFmtId="164" fontId="0" fillId="0" borderId="1" xfId="0" applyNumberFormat="1" applyFill="1" applyBorder="1" applyAlignment="1">
      <alignment vertical="top" wrapText="1"/>
    </xf>
    <xf numFmtId="0" fontId="0" fillId="2" borderId="1" xfId="0" applyFill="1" applyBorder="1" applyAlignment="1">
      <alignment vertical="top" wrapText="1"/>
    </xf>
    <xf numFmtId="0" fontId="0" fillId="0" borderId="2" xfId="0" applyBorder="1" applyAlignment="1">
      <alignment vertical="top" wrapText="1"/>
    </xf>
    <xf numFmtId="164" fontId="0" fillId="0" borderId="2" xfId="0" applyNumberFormat="1" applyBorder="1" applyAlignment="1">
      <alignment vertical="top" wrapText="1"/>
    </xf>
    <xf numFmtId="0" fontId="3" fillId="0" borderId="2" xfId="1" applyBorder="1" applyAlignment="1">
      <alignment vertical="top" wrapText="1"/>
    </xf>
    <xf numFmtId="164" fontId="0" fillId="0" borderId="2" xfId="0" applyNumberFormat="1" applyFill="1" applyBorder="1" applyAlignment="1">
      <alignment vertical="top" wrapText="1"/>
    </xf>
    <xf numFmtId="0" fontId="0" fillId="0" borderId="2" xfId="0" applyBorder="1" applyAlignment="1">
      <alignment horizontal="left" vertical="top" wrapText="1"/>
    </xf>
    <xf numFmtId="0" fontId="0" fillId="0" borderId="2" xfId="0" applyFill="1" applyBorder="1" applyAlignment="1">
      <alignment vertical="top" wrapText="1"/>
    </xf>
    <xf numFmtId="0" fontId="3" fillId="0" borderId="2" xfId="1" applyFill="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14" fontId="3" fillId="0" borderId="1" xfId="1" applyNumberFormat="1" applyBorder="1" applyAlignment="1">
      <alignment vertical="top" wrapText="1"/>
    </xf>
    <xf numFmtId="0" fontId="0" fillId="0" borderId="0" xfId="0" applyAlignment="1">
      <alignment vertical="top" wrapText="1"/>
    </xf>
    <xf numFmtId="0" fontId="4" fillId="0" borderId="2" xfId="0" applyFont="1" applyBorder="1" applyAlignment="1">
      <alignment vertical="top" wrapText="1"/>
    </xf>
    <xf numFmtId="2" fontId="0" fillId="0" borderId="2" xfId="0" applyNumberFormat="1" applyBorder="1" applyAlignment="1">
      <alignment vertical="top" wrapText="1"/>
    </xf>
    <xf numFmtId="2" fontId="0" fillId="3" borderId="1" xfId="0" applyNumberFormat="1" applyFill="1" applyBorder="1" applyAlignment="1">
      <alignment vertical="top" wrapText="1"/>
    </xf>
    <xf numFmtId="0" fontId="5" fillId="0" borderId="2" xfId="1" applyNumberFormat="1" applyFont="1" applyFill="1" applyBorder="1" applyAlignment="1">
      <alignment vertical="top" wrapText="1"/>
    </xf>
    <xf numFmtId="164" fontId="0" fillId="4" borderId="2" xfId="0" applyNumberFormat="1" applyFill="1" applyBorder="1" applyAlignment="1">
      <alignment vertical="top" wrapText="1"/>
    </xf>
    <xf numFmtId="14" fontId="0" fillId="0" borderId="2" xfId="0" applyNumberFormat="1" applyBorder="1" applyAlignment="1">
      <alignment vertical="top" wrapText="1"/>
    </xf>
    <xf numFmtId="14" fontId="4" fillId="0" borderId="2" xfId="0" applyNumberFormat="1" applyFont="1" applyBorder="1" applyAlignment="1">
      <alignment vertical="top" wrapText="1"/>
    </xf>
    <xf numFmtId="0" fontId="0" fillId="3" borderId="1" xfId="0" applyFill="1" applyBorder="1" applyAlignment="1">
      <alignment vertical="top" wrapText="1"/>
    </xf>
    <xf numFmtId="0" fontId="3" fillId="0" borderId="0" xfId="1" applyAlignment="1">
      <alignment wrapText="1"/>
    </xf>
    <xf numFmtId="164" fontId="0" fillId="2" borderId="1" xfId="0" applyNumberFormat="1" applyFill="1" applyBorder="1" applyAlignment="1">
      <alignment vertical="top" wrapText="1"/>
    </xf>
  </cellXfs>
  <cellStyles count="4">
    <cellStyle name="Hiperłącze" xfId="1" builtinId="8"/>
    <cellStyle name="Hiperłącze 2" xfId="3" xr:uid="{24B75C0C-30C0-4F71-AFBE-D6579EA94F80}"/>
    <cellStyle name="Normalny" xfId="0" builtinId="0"/>
    <cellStyle name="Normalny 2" xfId="2" xr:uid="{2AF696E2-E9A1-42E9-ABE8-B907E00BC6BB}"/>
  </cellStyles>
  <dxfs count="21">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000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yyyy/mm/dd;@"/>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yyyy/mm/dd;@"/>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C5309-7DC1-465C-A206-A0AAEFE90923}" name="Tabela1" displayName="Tabela1" ref="A1:S25" totalsRowShown="0" headerRowDxfId="20" dataDxfId="19">
  <autoFilter ref="A1:S25" xr:uid="{B59C5309-7DC1-465C-A206-A0AAEFE90923}"/>
  <tableColumns count="19">
    <tableColumn id="1" xr3:uid="{4354CF61-FDD2-41FD-B462-253AF2DB7482}" name="Lp." dataDxfId="18"/>
    <tableColumn id="2" xr3:uid="{BE8F2243-B5B2-4BE2-8FE3-7CAF5DD6E318}" name="Nr priorytetu/ celu szczegółowego" dataDxfId="17"/>
    <tableColumn id="3" xr3:uid="{7DD9FFCC-C249-4018-BDC5-66F69C0D9431}" name="Nazwa priorytetu/ celu szczegółowego" dataDxfId="16"/>
    <tableColumn id="4" xr3:uid="{C8C69AE7-A978-4824-86DC-79318E907D19}" name="Program" dataDxfId="15"/>
    <tableColumn id="5" xr3:uid="{22627E9E-EB39-4CFB-8740-8E03373457D1}" name="Tryb konkurencyjny? (wybierz TAK/NIE)" dataDxfId="14"/>
    <tableColumn id="6" xr3:uid="{43001D79-AA1C-4EE1-B589-D3D1CB170D8C}" name="Data rozpoczęcia naboru (rrrr-mm-dd)" dataDxfId="13"/>
    <tableColumn id="7" xr3:uid="{04E82C82-8876-4637-9DD1-5FFF6E10BF17}" name="Data zakończenia naboru (rrrr-mm-dd)" dataDxfId="12"/>
    <tableColumn id="8" xr3:uid="{DD2D1C19-32CE-4A6C-AD71-94883FBE5EBD}" name="Czy nabór jest nowy? (wybierz TAK/ NIE)" dataDxfId="11"/>
    <tableColumn id="9" xr3:uid="{6225102D-D394-4835-B9CB-3E163C1D0B2F}" name="Obszar wsparcia (obszar interwencji)" dataDxfId="10"/>
    <tableColumn id="10" xr3:uid="{0CE138E8-C838-416C-8437-3DF8B797EE09}" name="Instytucja organizująca nabór (pełna nazwa)" dataDxfId="9"/>
    <tableColumn id="20" xr3:uid="{220E00F5-F25E-4A5A-B725-4E85F5DCC705}" name="Budżet naboru (w milionach euro, dwa miejsca po przecinku)" dataDxfId="8"/>
    <tableColumn id="11" xr3:uid="{951E8CAA-7C27-4E3C-BECC-ABDA61389BA1}" name="Budżet naboru (w milionach złotych, dwa miejsca po przecinku)" dataDxfId="7">
      <calculatedColumnFormula>Tabela1[[#This Row],[Budżet naboru (w milionach euro, dwa miejsca po przecinku)]]*4.222</calculatedColumnFormula>
    </tableColumn>
    <tableColumn id="12" xr3:uid="{037246E5-1869-4DC3-8D1C-B3007EEA60F0}" name="Link do naboru (jeśli nie ogłoszony, to planowana data ogłoszenia)" dataDxfId="6"/>
    <tableColumn id="13" xr3:uid="{3A21E252-6B2B-4D68-8E76-063DAE47D24E}" name="Czy nabór jest dla przedsiębiorców? (wybierz TAK/ NIE)" dataDxfId="5"/>
    <tableColumn id="14" xr3:uid="{B1986A84-8D38-4302-BB6E-50AB859BB660}" name="Dla kogo jest nabór? (kto może aplikować)" dataDxfId="4"/>
    <tableColumn id="15" xr3:uid="{1FD43D44-90BE-4F81-9036-20B932E7CD32}" name="Uwagi" dataDxfId="3"/>
    <tableColumn id="16" xr3:uid="{659D4251-990E-47B6-86F3-C9C3A3A5D1FE}" name="Na co dofinansowanie (przykładowe typy działań możliwe do sfinansowania)" dataDxfId="2"/>
    <tableColumn id="17" xr3:uid="{5D73F00C-D058-4C67-9B9F-0643F827AD6E}" name="Cel naboru _x000a_(zwięzły opis wpływu: jaki problem zostanie rozwiązany dzięki projektom, jakie korzyści ma przynieść nabór)" dataDxfId="1"/>
    <tableColumn id="18" xr3:uid="{56926969-D7FD-4177-A4B1-076B34553157}" name="Strona umowy o dofinansowanie _x000a_(odnośnie do programów IK, BSR, IE, CE)" dataDxfId="0"/>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terreg6a.net/pl/nabory/7-nabor/" TargetMode="External"/><Relationship Id="rId13" Type="http://schemas.openxmlformats.org/officeDocument/2006/relationships/hyperlink" Target="https://interreg-brandenburg-polska.eu/pl/skladanie-wniosku/8-call-sz-61-bis-15062026/" TargetMode="External"/><Relationship Id="rId3" Type="http://schemas.openxmlformats.org/officeDocument/2006/relationships/hyperlink" Target="https://www.interreg6a.net/pl/nabory/" TargetMode="External"/><Relationship Id="rId7" Type="http://schemas.openxmlformats.org/officeDocument/2006/relationships/hyperlink" Target="https://www.interreg6a.net/pl/nabory/7-nabor/" TargetMode="External"/><Relationship Id="rId12" Type="http://schemas.openxmlformats.org/officeDocument/2006/relationships/hyperlink" Target="https://psk.sk/pl/pl-sk-2021-2027-male-projekty-priorytet-4-trzeci-nabor/" TargetMode="External"/><Relationship Id="rId2" Type="http://schemas.openxmlformats.org/officeDocument/2006/relationships/hyperlink" Target="https://www.interreg6a.net/pl/nabory/" TargetMode="External"/><Relationship Id="rId1" Type="http://schemas.openxmlformats.org/officeDocument/2006/relationships/hyperlink" Target="https://pomerania.org.pl/?p=3855" TargetMode="External"/><Relationship Id="rId6" Type="http://schemas.openxmlformats.org/officeDocument/2006/relationships/hyperlink" Target="https://www.interreg6a.net/pl/nabory/7-nabor/" TargetMode="External"/><Relationship Id="rId11" Type="http://schemas.openxmlformats.org/officeDocument/2006/relationships/hyperlink" Target="https://www.euwt-tatry.eu/pl/trzeci-nabor-wnioskow-o-dofinans.html" TargetMode="External"/><Relationship Id="rId5" Type="http://schemas.openxmlformats.org/officeDocument/2006/relationships/hyperlink" Target="https://www.interreg6a.net/pl/nabory/7-nabor/" TargetMode="External"/><Relationship Id="rId15" Type="http://schemas.openxmlformats.org/officeDocument/2006/relationships/table" Target="../tables/table1.xml"/><Relationship Id="rId10" Type="http://schemas.openxmlformats.org/officeDocument/2006/relationships/hyperlink" Target="https://www.euroregion-beskidy.pl/2026/02/11/iii-nabor-wnioskow-program-interreg-polska-slowacja-otwarty/" TargetMode="External"/><Relationship Id="rId4" Type="http://schemas.openxmlformats.org/officeDocument/2006/relationships/hyperlink" Target="https://www.interreg6a.net/pl/nabory/7-nabor/" TargetMode="External"/><Relationship Id="rId9" Type="http://schemas.openxmlformats.org/officeDocument/2006/relationships/hyperlink" Target="https://europradziad.pl/euroregion-praded-oglosil-6-nabor-wnioskow-w-ramach-priorytetu-2-turystyka/"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3"/>
  <sheetViews>
    <sheetView tabSelected="1" zoomScale="70" zoomScaleNormal="70" workbookViewId="0">
      <pane xSplit="7" ySplit="1" topLeftCell="H17" activePane="bottomRight" state="frozen"/>
      <selection pane="topRight" activeCell="H1" sqref="H1"/>
      <selection pane="bottomLeft" activeCell="A2" sqref="A2"/>
      <selection pane="bottomRight" activeCell="I25" sqref="I25"/>
    </sheetView>
  </sheetViews>
  <sheetFormatPr defaultColWidth="9.36328125" defaultRowHeight="14.5" x14ac:dyDescent="0.35"/>
  <cols>
    <col min="1" max="1" width="6.81640625" style="1" bestFit="1" customWidth="1"/>
    <col min="2" max="2" width="19.36328125" style="1" customWidth="1"/>
    <col min="3" max="3" width="26.36328125" style="1" customWidth="1"/>
    <col min="4" max="4" width="40.54296875" style="1" customWidth="1"/>
    <col min="5" max="5" width="17.36328125" style="1" customWidth="1"/>
    <col min="6" max="6" width="17.54296875" style="1" customWidth="1"/>
    <col min="7" max="7" width="19.36328125" style="1" customWidth="1"/>
    <col min="8" max="8" width="18.36328125" style="1" customWidth="1"/>
    <col min="9" max="9" width="37" style="1" customWidth="1"/>
    <col min="10" max="10" width="23.54296875" style="1" customWidth="1"/>
    <col min="11" max="11" width="37" style="13" customWidth="1"/>
    <col min="12" max="12" width="39.36328125" style="1" customWidth="1"/>
    <col min="13" max="13" width="33.54296875" style="1" customWidth="1"/>
    <col min="14" max="14" width="31.54296875" style="1" customWidth="1"/>
    <col min="15" max="15" width="55.36328125" style="1" customWidth="1"/>
    <col min="16" max="16" width="31.1796875" style="1" customWidth="1"/>
    <col min="17" max="17" width="16.54296875" style="1" bestFit="1" customWidth="1"/>
    <col min="18" max="18" width="24.54296875" style="1" bestFit="1" customWidth="1"/>
    <col min="19" max="19" width="17.1796875" style="1" bestFit="1" customWidth="1"/>
    <col min="20" max="16384" width="9.36328125" style="1"/>
  </cols>
  <sheetData>
    <row r="1" spans="1:19" ht="87" customHeight="1" x14ac:dyDescent="0.35">
      <c r="A1" s="1" t="s">
        <v>0</v>
      </c>
      <c r="B1" s="1" t="s">
        <v>25</v>
      </c>
      <c r="C1" s="1" t="s">
        <v>24</v>
      </c>
      <c r="D1" s="1" t="s">
        <v>1</v>
      </c>
      <c r="E1" s="1" t="s">
        <v>4</v>
      </c>
      <c r="F1" s="1" t="s">
        <v>10</v>
      </c>
      <c r="G1" s="1" t="s">
        <v>11</v>
      </c>
      <c r="H1" s="1" t="s">
        <v>5</v>
      </c>
      <c r="I1" s="1" t="s">
        <v>3</v>
      </c>
      <c r="J1" s="1" t="s">
        <v>9</v>
      </c>
      <c r="K1" s="1" t="s">
        <v>35</v>
      </c>
      <c r="L1" s="1" t="s">
        <v>8</v>
      </c>
      <c r="M1" s="1" t="s">
        <v>6</v>
      </c>
      <c r="N1" s="1" t="s">
        <v>7</v>
      </c>
      <c r="O1" s="1" t="s">
        <v>12</v>
      </c>
      <c r="P1" s="1" t="s">
        <v>2</v>
      </c>
      <c r="Q1" s="21" t="s">
        <v>88</v>
      </c>
      <c r="R1" s="21" t="s">
        <v>89</v>
      </c>
      <c r="S1" s="21" t="s">
        <v>90</v>
      </c>
    </row>
    <row r="2" spans="1:19" ht="261" x14ac:dyDescent="0.35">
      <c r="A2" s="1">
        <v>1</v>
      </c>
      <c r="B2" s="1" t="s">
        <v>34</v>
      </c>
      <c r="C2" s="1" t="s">
        <v>33</v>
      </c>
      <c r="D2" s="1" t="s">
        <v>13</v>
      </c>
      <c r="E2" s="1" t="s">
        <v>26</v>
      </c>
      <c r="F2" s="2">
        <v>45140</v>
      </c>
      <c r="G2" s="2"/>
      <c r="H2" s="1" t="s">
        <v>27</v>
      </c>
      <c r="I2" s="1" t="s">
        <v>39</v>
      </c>
      <c r="J2" s="1" t="s">
        <v>28</v>
      </c>
      <c r="K2" s="3"/>
      <c r="L2" s="4">
        <f>Tabela1[[#This Row],[Budżet naboru (w milionach euro, dwa miejsca po przecinku)]]*4.222</f>
        <v>0</v>
      </c>
      <c r="M2" s="5" t="s">
        <v>29</v>
      </c>
      <c r="N2" s="1" t="s">
        <v>27</v>
      </c>
      <c r="O2" s="1" t="s">
        <v>30</v>
      </c>
      <c r="P2" s="1" t="s">
        <v>31</v>
      </c>
      <c r="Q2" s="22"/>
      <c r="R2" s="22"/>
      <c r="S2" s="22"/>
    </row>
    <row r="3" spans="1:19" s="8" customFormat="1" ht="101.5" x14ac:dyDescent="0.35">
      <c r="A3" s="1">
        <v>2</v>
      </c>
      <c r="B3" s="1" t="s">
        <v>59</v>
      </c>
      <c r="C3" s="1" t="s">
        <v>60</v>
      </c>
      <c r="D3" s="1" t="s">
        <v>13</v>
      </c>
      <c r="E3" s="1" t="s">
        <v>26</v>
      </c>
      <c r="F3" s="9">
        <v>45747</v>
      </c>
      <c r="G3" s="9">
        <v>46112</v>
      </c>
      <c r="H3" s="7" t="s">
        <v>27</v>
      </c>
      <c r="I3" s="7" t="s">
        <v>57</v>
      </c>
      <c r="J3" s="7" t="s">
        <v>40</v>
      </c>
      <c r="K3" s="7">
        <v>6.4</v>
      </c>
      <c r="L3" s="4">
        <f>Tabela1[[#This Row],[Budżet naboru (w milionach euro, dwa miejsca po przecinku)]]*4.222</f>
        <v>27.020800000000005</v>
      </c>
      <c r="M3" s="5" t="s">
        <v>58</v>
      </c>
      <c r="N3" s="7" t="s">
        <v>26</v>
      </c>
      <c r="O3" s="1" t="s">
        <v>44</v>
      </c>
      <c r="P3" s="7"/>
      <c r="Q3" s="1"/>
      <c r="R3" s="1"/>
      <c r="S3" s="1"/>
    </row>
    <row r="4" spans="1:19" s="7" customFormat="1" ht="101" customHeight="1" x14ac:dyDescent="0.35">
      <c r="A4" s="1">
        <v>3</v>
      </c>
      <c r="B4" s="1" t="s">
        <v>61</v>
      </c>
      <c r="C4" s="1" t="s">
        <v>62</v>
      </c>
      <c r="D4" s="1" t="s">
        <v>13</v>
      </c>
      <c r="E4" s="1" t="s">
        <v>26</v>
      </c>
      <c r="F4" s="9">
        <v>45747</v>
      </c>
      <c r="G4" s="9">
        <v>46112</v>
      </c>
      <c r="H4" s="7" t="s">
        <v>27</v>
      </c>
      <c r="I4" s="7" t="s">
        <v>42</v>
      </c>
      <c r="J4" s="7" t="s">
        <v>40</v>
      </c>
      <c r="K4" s="7">
        <v>11</v>
      </c>
      <c r="L4" s="4">
        <f>Tabela1[[#This Row],[Budżet naboru (w milionach euro, dwa miejsca po przecinku)]]*4.222</f>
        <v>46.442000000000007</v>
      </c>
      <c r="M4" s="5" t="s">
        <v>58</v>
      </c>
      <c r="N4" s="7" t="s">
        <v>26</v>
      </c>
      <c r="O4" s="1" t="s">
        <v>41</v>
      </c>
      <c r="Q4" s="1"/>
      <c r="R4" s="1"/>
      <c r="S4" s="1"/>
    </row>
    <row r="5" spans="1:19" ht="117" customHeight="1" x14ac:dyDescent="0.35">
      <c r="A5" s="1">
        <v>4</v>
      </c>
      <c r="B5" s="1" t="s">
        <v>63</v>
      </c>
      <c r="C5" s="1" t="s">
        <v>64</v>
      </c>
      <c r="D5" s="1" t="s">
        <v>13</v>
      </c>
      <c r="E5" s="1" t="s">
        <v>26</v>
      </c>
      <c r="F5" s="9">
        <v>45747</v>
      </c>
      <c r="G5" s="9">
        <v>46112</v>
      </c>
      <c r="H5" s="7" t="s">
        <v>27</v>
      </c>
      <c r="I5" s="7" t="s">
        <v>43</v>
      </c>
      <c r="J5" s="7" t="s">
        <v>40</v>
      </c>
      <c r="K5" s="7">
        <v>6.5</v>
      </c>
      <c r="L5" s="4">
        <f>Tabela1[[#This Row],[Budżet naboru (w milionach euro, dwa miejsca po przecinku)]]*4.222</f>
        <v>27.443000000000001</v>
      </c>
      <c r="M5" s="1" t="s">
        <v>58</v>
      </c>
      <c r="N5" s="7" t="s">
        <v>26</v>
      </c>
      <c r="O5" s="1" t="s">
        <v>41</v>
      </c>
      <c r="P5" s="7"/>
    </row>
    <row r="6" spans="1:19" ht="159.5" x14ac:dyDescent="0.35">
      <c r="A6" s="1">
        <v>5</v>
      </c>
      <c r="B6" s="1" t="s">
        <v>65</v>
      </c>
      <c r="C6" s="1" t="s">
        <v>49</v>
      </c>
      <c r="D6" s="1" t="s">
        <v>15</v>
      </c>
      <c r="E6" s="1" t="s">
        <v>26</v>
      </c>
      <c r="F6" s="2">
        <v>45789</v>
      </c>
      <c r="G6" s="2">
        <v>46092</v>
      </c>
      <c r="H6" s="1" t="s">
        <v>27</v>
      </c>
      <c r="I6" s="1" t="s">
        <v>45</v>
      </c>
      <c r="J6" s="1" t="s">
        <v>40</v>
      </c>
      <c r="K6" s="10">
        <v>4.92</v>
      </c>
      <c r="L6" s="4">
        <f>Tabela1[[#This Row],[Budżet naboru (w milionach euro, dwa miejsca po przecinku)]]*4.222</f>
        <v>20.77224</v>
      </c>
      <c r="M6" s="1" t="s">
        <v>53</v>
      </c>
      <c r="N6" s="1" t="s">
        <v>27</v>
      </c>
      <c r="O6" s="1" t="s">
        <v>46</v>
      </c>
    </row>
    <row r="7" spans="1:19" ht="101.5" x14ac:dyDescent="0.35">
      <c r="A7" s="1">
        <v>6</v>
      </c>
      <c r="B7" s="1" t="s">
        <v>51</v>
      </c>
      <c r="C7" s="1" t="s">
        <v>50</v>
      </c>
      <c r="D7" s="1" t="s">
        <v>15</v>
      </c>
      <c r="E7" s="1" t="s">
        <v>26</v>
      </c>
      <c r="F7" s="2">
        <v>45789</v>
      </c>
      <c r="G7" s="2">
        <v>46092</v>
      </c>
      <c r="H7" s="1" t="s">
        <v>27</v>
      </c>
      <c r="I7" s="1" t="s">
        <v>47</v>
      </c>
      <c r="J7" s="1" t="s">
        <v>40</v>
      </c>
      <c r="K7" s="10">
        <v>1.66</v>
      </c>
      <c r="L7" s="4">
        <f>Tabela1[[#This Row],[Budżet naboru (w milionach euro, dwa miejsca po przecinku)]]*4.222</f>
        <v>7.0085200000000007</v>
      </c>
      <c r="M7" s="1" t="s">
        <v>52</v>
      </c>
      <c r="N7" s="1" t="s">
        <v>27</v>
      </c>
      <c r="O7" s="1" t="s">
        <v>48</v>
      </c>
    </row>
    <row r="8" spans="1:19" ht="203" x14ac:dyDescent="0.35">
      <c r="A8" s="1">
        <v>7</v>
      </c>
      <c r="B8" s="1" t="s">
        <v>66</v>
      </c>
      <c r="C8" s="11" t="s">
        <v>54</v>
      </c>
      <c r="D8" s="1" t="s">
        <v>15</v>
      </c>
      <c r="E8" s="1" t="s">
        <v>26</v>
      </c>
      <c r="F8" s="12">
        <v>45835</v>
      </c>
      <c r="G8" s="12">
        <v>46162</v>
      </c>
      <c r="H8" s="1" t="s">
        <v>27</v>
      </c>
      <c r="I8" s="1" t="s">
        <v>54</v>
      </c>
      <c r="J8" s="1" t="s">
        <v>40</v>
      </c>
      <c r="K8" s="6">
        <v>6.02</v>
      </c>
      <c r="L8" s="4">
        <f>Tabela1[[#This Row],[Budżet naboru (w milionach euro, dwa miejsca po przecinku)]]*4.222</f>
        <v>25.416440000000001</v>
      </c>
      <c r="M8" s="1" t="s">
        <v>68</v>
      </c>
      <c r="N8" s="1" t="s">
        <v>27</v>
      </c>
      <c r="O8" s="1" t="s">
        <v>55</v>
      </c>
      <c r="P8" s="1" t="s">
        <v>83</v>
      </c>
    </row>
    <row r="9" spans="1:19" ht="228" customHeight="1" x14ac:dyDescent="0.35">
      <c r="A9" s="1">
        <v>8</v>
      </c>
      <c r="B9" s="1" t="s">
        <v>67</v>
      </c>
      <c r="C9" s="1" t="s">
        <v>38</v>
      </c>
      <c r="D9" s="1" t="s">
        <v>15</v>
      </c>
      <c r="E9" s="1" t="s">
        <v>26</v>
      </c>
      <c r="F9" s="12">
        <v>45835</v>
      </c>
      <c r="G9" s="12">
        <v>46162</v>
      </c>
      <c r="H9" s="1" t="s">
        <v>27</v>
      </c>
      <c r="I9" s="1" t="s">
        <v>38</v>
      </c>
      <c r="J9" s="1" t="s">
        <v>40</v>
      </c>
      <c r="K9" s="6">
        <v>4.67</v>
      </c>
      <c r="L9" s="4">
        <f>Tabela1[[#This Row],[Budżet naboru (w milionach euro, dwa miejsca po przecinku)]]*4.222</f>
        <v>19.716740000000001</v>
      </c>
      <c r="M9" s="1" t="s">
        <v>69</v>
      </c>
      <c r="N9" s="1" t="s">
        <v>27</v>
      </c>
      <c r="O9" s="1" t="s">
        <v>56</v>
      </c>
      <c r="P9" s="1" t="s">
        <v>83</v>
      </c>
    </row>
    <row r="10" spans="1:19" ht="197.5" customHeight="1" x14ac:dyDescent="0.35">
      <c r="A10" s="1">
        <v>9</v>
      </c>
      <c r="B10" s="1" t="s">
        <v>92</v>
      </c>
      <c r="C10" s="1" t="s">
        <v>91</v>
      </c>
      <c r="D10" s="1" t="s">
        <v>14</v>
      </c>
      <c r="E10" s="1" t="s">
        <v>26</v>
      </c>
      <c r="F10" s="2">
        <v>46069</v>
      </c>
      <c r="G10" s="2">
        <v>46188</v>
      </c>
      <c r="H10" s="34" t="s">
        <v>26</v>
      </c>
      <c r="I10" s="1" t="s">
        <v>38</v>
      </c>
      <c r="J10" s="1" t="s">
        <v>40</v>
      </c>
      <c r="K10" s="1">
        <v>3.97</v>
      </c>
      <c r="L10" s="4">
        <f>Tabela1[[#This Row],[Budżet naboru (w milionach euro, dwa miejsca po przecinku)]]*4.222</f>
        <v>16.761340000000004</v>
      </c>
      <c r="M10" s="23" t="s">
        <v>130</v>
      </c>
      <c r="N10" s="1" t="s">
        <v>26</v>
      </c>
      <c r="O10" s="1" t="s">
        <v>70</v>
      </c>
    </row>
    <row r="11" spans="1:19" ht="145" x14ac:dyDescent="0.35">
      <c r="A11" s="1">
        <v>10</v>
      </c>
      <c r="B11" s="14" t="s">
        <v>72</v>
      </c>
      <c r="C11" s="14" t="s">
        <v>71</v>
      </c>
      <c r="D11" s="14" t="s">
        <v>13</v>
      </c>
      <c r="E11" s="14" t="s">
        <v>26</v>
      </c>
      <c r="F11" s="15">
        <v>45960</v>
      </c>
      <c r="G11" s="15">
        <v>46387</v>
      </c>
      <c r="H11" s="15" t="s">
        <v>27</v>
      </c>
      <c r="I11" s="14" t="s">
        <v>73</v>
      </c>
      <c r="J11" s="14" t="s">
        <v>40</v>
      </c>
      <c r="K11" s="14"/>
      <c r="L11" s="4">
        <f>Tabela1[[#This Row],[Budżet naboru (w milionach euro, dwa miejsca po przecinku)]]*4.222</f>
        <v>0</v>
      </c>
      <c r="M11" s="16" t="s">
        <v>74</v>
      </c>
      <c r="N11" s="14" t="s">
        <v>26</v>
      </c>
      <c r="O11" s="18" t="s">
        <v>81</v>
      </c>
      <c r="P11" s="14" t="s">
        <v>84</v>
      </c>
    </row>
    <row r="12" spans="1:19" ht="200.5" customHeight="1" x14ac:dyDescent="0.35">
      <c r="A12" s="1">
        <v>11</v>
      </c>
      <c r="B12" s="14" t="s">
        <v>75</v>
      </c>
      <c r="C12" s="14" t="s">
        <v>42</v>
      </c>
      <c r="D12" s="14" t="s">
        <v>13</v>
      </c>
      <c r="E12" s="14" t="s">
        <v>26</v>
      </c>
      <c r="F12" s="15">
        <v>45960</v>
      </c>
      <c r="G12" s="15">
        <v>46387</v>
      </c>
      <c r="H12" s="15" t="s">
        <v>27</v>
      </c>
      <c r="I12" s="14" t="s">
        <v>111</v>
      </c>
      <c r="J12" s="14" t="s">
        <v>40</v>
      </c>
      <c r="K12" s="14"/>
      <c r="L12" s="4">
        <f>Tabela1[[#This Row],[Budżet naboru (w milionach euro, dwa miejsca po przecinku)]]*4.222</f>
        <v>0</v>
      </c>
      <c r="M12" s="16" t="s">
        <v>74</v>
      </c>
      <c r="N12" s="14" t="s">
        <v>26</v>
      </c>
      <c r="O12" s="14" t="s">
        <v>82</v>
      </c>
      <c r="P12" s="14" t="s">
        <v>84</v>
      </c>
    </row>
    <row r="13" spans="1:19" ht="145" x14ac:dyDescent="0.35">
      <c r="A13" s="1">
        <v>12</v>
      </c>
      <c r="B13" s="14" t="s">
        <v>76</v>
      </c>
      <c r="C13" s="14" t="s">
        <v>43</v>
      </c>
      <c r="D13" s="14" t="s">
        <v>13</v>
      </c>
      <c r="E13" s="14" t="s">
        <v>26</v>
      </c>
      <c r="F13" s="15">
        <v>45960</v>
      </c>
      <c r="G13" s="15">
        <v>46387</v>
      </c>
      <c r="H13" s="15" t="s">
        <v>27</v>
      </c>
      <c r="I13" s="14" t="s">
        <v>111</v>
      </c>
      <c r="J13" s="14" t="s">
        <v>40</v>
      </c>
      <c r="K13" s="14"/>
      <c r="L13" s="4">
        <f>Tabela1[[#This Row],[Budżet naboru (w milionach euro, dwa miejsca po przecinku)]]*4.222</f>
        <v>0</v>
      </c>
      <c r="M13" s="16" t="s">
        <v>74</v>
      </c>
      <c r="N13" s="14" t="s">
        <v>26</v>
      </c>
      <c r="O13" s="14" t="s">
        <v>82</v>
      </c>
      <c r="P13" s="14" t="s">
        <v>84</v>
      </c>
    </row>
    <row r="14" spans="1:19" ht="203" x14ac:dyDescent="0.35">
      <c r="A14" s="1">
        <v>13</v>
      </c>
      <c r="B14" s="14" t="s">
        <v>77</v>
      </c>
      <c r="C14" s="14" t="s">
        <v>57</v>
      </c>
      <c r="D14" s="14" t="s">
        <v>13</v>
      </c>
      <c r="E14" s="14" t="s">
        <v>26</v>
      </c>
      <c r="F14" s="15">
        <v>45960</v>
      </c>
      <c r="G14" s="15">
        <v>46387</v>
      </c>
      <c r="H14" s="15" t="s">
        <v>27</v>
      </c>
      <c r="I14" s="14" t="s">
        <v>79</v>
      </c>
      <c r="J14" s="14" t="s">
        <v>40</v>
      </c>
      <c r="K14" s="14"/>
      <c r="L14" s="4">
        <f>Tabela1[[#This Row],[Budżet naboru (w milionach euro, dwa miejsca po przecinku)]]*4.222</f>
        <v>0</v>
      </c>
      <c r="M14" s="16" t="s">
        <v>74</v>
      </c>
      <c r="N14" s="14" t="s">
        <v>26</v>
      </c>
      <c r="O14" s="14" t="s">
        <v>80</v>
      </c>
      <c r="P14" s="14" t="s">
        <v>84</v>
      </c>
    </row>
    <row r="15" spans="1:19" ht="203" x14ac:dyDescent="0.35">
      <c r="A15" s="1">
        <v>14</v>
      </c>
      <c r="B15" s="14" t="s">
        <v>78</v>
      </c>
      <c r="C15" s="14" t="s">
        <v>39</v>
      </c>
      <c r="D15" s="14" t="s">
        <v>13</v>
      </c>
      <c r="E15" s="14" t="s">
        <v>26</v>
      </c>
      <c r="F15" s="15">
        <v>45960</v>
      </c>
      <c r="G15" s="15">
        <v>46387</v>
      </c>
      <c r="H15" s="15" t="s">
        <v>27</v>
      </c>
      <c r="I15" s="14" t="s">
        <v>79</v>
      </c>
      <c r="J15" s="14" t="s">
        <v>40</v>
      </c>
      <c r="K15" s="14"/>
      <c r="L15" s="4">
        <f>Tabela1[[#This Row],[Budżet naboru (w milionach euro, dwa miejsca po przecinku)]]*4.222</f>
        <v>0</v>
      </c>
      <c r="M15" s="16" t="s">
        <v>74</v>
      </c>
      <c r="N15" s="14" t="s">
        <v>26</v>
      </c>
      <c r="O15" s="14" t="s">
        <v>80</v>
      </c>
      <c r="P15" s="14" t="s">
        <v>84</v>
      </c>
    </row>
    <row r="16" spans="1:19" ht="145" x14ac:dyDescent="0.35">
      <c r="A16" s="1">
        <v>15</v>
      </c>
      <c r="B16" s="19" t="s">
        <v>36</v>
      </c>
      <c r="C16" s="19" t="s">
        <v>37</v>
      </c>
      <c r="D16" s="19" t="s">
        <v>15</v>
      </c>
      <c r="E16" s="19" t="s">
        <v>26</v>
      </c>
      <c r="F16" s="17">
        <v>45965</v>
      </c>
      <c r="G16" s="17">
        <v>46087</v>
      </c>
      <c r="H16" s="19" t="s">
        <v>27</v>
      </c>
      <c r="I16" s="19" t="s">
        <v>37</v>
      </c>
      <c r="J16" s="19" t="s">
        <v>85</v>
      </c>
      <c r="K16" s="19"/>
      <c r="L16" s="4">
        <f>Tabela1[[#This Row],[Budżet naboru (w milionach euro, dwa miejsca po przecinku)]]*4.222</f>
        <v>0</v>
      </c>
      <c r="M16" s="20" t="s">
        <v>86</v>
      </c>
      <c r="N16" s="19" t="s">
        <v>27</v>
      </c>
      <c r="O16" s="19" t="s">
        <v>32</v>
      </c>
      <c r="P16" s="19" t="s">
        <v>87</v>
      </c>
    </row>
    <row r="17" spans="1:19" ht="146" customHeight="1" x14ac:dyDescent="0.35">
      <c r="A17" s="1">
        <v>17</v>
      </c>
      <c r="B17" s="14" t="s">
        <v>93</v>
      </c>
      <c r="C17" s="14" t="s">
        <v>94</v>
      </c>
      <c r="D17" s="25" t="s">
        <v>95</v>
      </c>
      <c r="E17" s="14" t="s">
        <v>26</v>
      </c>
      <c r="F17" s="12">
        <v>46064</v>
      </c>
      <c r="G17" s="15">
        <v>46104</v>
      </c>
      <c r="H17" s="6" t="s">
        <v>27</v>
      </c>
      <c r="I17" s="6" t="s">
        <v>96</v>
      </c>
      <c r="J17" s="6" t="s">
        <v>97</v>
      </c>
      <c r="K17" s="27">
        <v>1.43</v>
      </c>
      <c r="L17" s="4">
        <f>Tabela1[[#This Row],[Budżet naboru (w milionach euro, dwa miejsca po przecinku)]]*4.222</f>
        <v>6.0374600000000003</v>
      </c>
      <c r="M17" s="33" t="s">
        <v>127</v>
      </c>
      <c r="N17" s="6" t="s">
        <v>27</v>
      </c>
      <c r="O17" s="6" t="s">
        <v>98</v>
      </c>
      <c r="P17" s="6"/>
      <c r="Q17" s="12" t="s">
        <v>99</v>
      </c>
      <c r="R17" s="12" t="s">
        <v>100</v>
      </c>
      <c r="S17" s="24" t="s">
        <v>97</v>
      </c>
    </row>
    <row r="18" spans="1:19" ht="409.5" x14ac:dyDescent="0.35">
      <c r="A18" s="1">
        <v>18</v>
      </c>
      <c r="B18" s="14" t="s">
        <v>93</v>
      </c>
      <c r="C18" s="14" t="s">
        <v>94</v>
      </c>
      <c r="D18" s="25" t="s">
        <v>95</v>
      </c>
      <c r="E18" s="29" t="s">
        <v>26</v>
      </c>
      <c r="F18" s="12">
        <v>46069</v>
      </c>
      <c r="G18" s="15">
        <v>46128</v>
      </c>
      <c r="H18" s="6" t="s">
        <v>27</v>
      </c>
      <c r="I18" s="14" t="s">
        <v>96</v>
      </c>
      <c r="J18" s="14" t="s">
        <v>101</v>
      </c>
      <c r="K18" s="26">
        <v>0.62</v>
      </c>
      <c r="L18" s="4">
        <f>Tabela1[[#This Row],[Budżet naboru (w milionach euro, dwa miejsca po przecinku)]]*4.222</f>
        <v>2.6176400000000002</v>
      </c>
      <c r="M18" s="30">
        <v>46070</v>
      </c>
      <c r="N18" s="14" t="s">
        <v>27</v>
      </c>
      <c r="O18" s="28" t="s">
        <v>98</v>
      </c>
      <c r="P18" s="14"/>
      <c r="Q18" s="14" t="s">
        <v>99</v>
      </c>
      <c r="R18" s="14" t="s">
        <v>100</v>
      </c>
      <c r="S18" s="14" t="s">
        <v>101</v>
      </c>
    </row>
    <row r="19" spans="1:19" ht="409.5" x14ac:dyDescent="0.35">
      <c r="A19" s="1">
        <v>19</v>
      </c>
      <c r="B19" s="25" t="s">
        <v>93</v>
      </c>
      <c r="C19" s="25" t="s">
        <v>94</v>
      </c>
      <c r="D19" s="14" t="s">
        <v>95</v>
      </c>
      <c r="E19" s="25" t="s">
        <v>26</v>
      </c>
      <c r="F19" s="31">
        <v>46059</v>
      </c>
      <c r="G19" s="30">
        <v>46122</v>
      </c>
      <c r="H19" s="6" t="s">
        <v>27</v>
      </c>
      <c r="I19" s="15" t="s">
        <v>96</v>
      </c>
      <c r="J19" s="6" t="s">
        <v>102</v>
      </c>
      <c r="K19" s="6">
        <v>1.04</v>
      </c>
      <c r="L19" s="4">
        <f>Tabela1[[#This Row],[Budżet naboru (w milionach euro, dwa miejsca po przecinku)]]*4.222</f>
        <v>4.390880000000001</v>
      </c>
      <c r="M19" s="33" t="s">
        <v>128</v>
      </c>
      <c r="N19" s="14" t="s">
        <v>27</v>
      </c>
      <c r="O19" s="15" t="s">
        <v>98</v>
      </c>
      <c r="P19" s="15"/>
      <c r="Q19" s="6" t="s">
        <v>99</v>
      </c>
      <c r="R19" s="6" t="s">
        <v>100</v>
      </c>
      <c r="S19" s="6" t="s">
        <v>102</v>
      </c>
    </row>
    <row r="20" spans="1:19" ht="409.5" x14ac:dyDescent="0.35">
      <c r="A20" s="1">
        <v>20</v>
      </c>
      <c r="B20" s="14" t="s">
        <v>103</v>
      </c>
      <c r="C20" s="14" t="s">
        <v>104</v>
      </c>
      <c r="D20" s="25" t="s">
        <v>95</v>
      </c>
      <c r="E20" s="15" t="s">
        <v>26</v>
      </c>
      <c r="F20" s="15">
        <v>46064</v>
      </c>
      <c r="G20" s="15">
        <v>46112</v>
      </c>
      <c r="H20" s="6" t="s">
        <v>27</v>
      </c>
      <c r="I20" s="14" t="s">
        <v>105</v>
      </c>
      <c r="J20" s="14" t="s">
        <v>106</v>
      </c>
      <c r="K20" s="26">
        <v>0.82</v>
      </c>
      <c r="L20" s="4">
        <f>Tabela1[[#This Row],[Budżet naboru (w milionach euro, dwa miejsca po przecinku)]]*4.222</f>
        <v>3.46204</v>
      </c>
      <c r="M20" s="33" t="s">
        <v>129</v>
      </c>
      <c r="N20" s="14" t="s">
        <v>27</v>
      </c>
      <c r="O20" s="28" t="s">
        <v>107</v>
      </c>
      <c r="P20" s="14" t="s">
        <v>110</v>
      </c>
      <c r="Q20" s="14" t="s">
        <v>108</v>
      </c>
      <c r="R20" s="14" t="s">
        <v>109</v>
      </c>
      <c r="S20" s="14" t="s">
        <v>106</v>
      </c>
    </row>
    <row r="21" spans="1:19" ht="145" x14ac:dyDescent="0.35">
      <c r="A21" s="1">
        <v>21</v>
      </c>
      <c r="B21" s="1" t="s">
        <v>112</v>
      </c>
      <c r="C21" s="1" t="s">
        <v>113</v>
      </c>
      <c r="D21" s="1" t="s">
        <v>15</v>
      </c>
      <c r="E21" s="1" t="s">
        <v>26</v>
      </c>
      <c r="F21" s="2">
        <v>46054</v>
      </c>
      <c r="G21" s="2">
        <v>46203</v>
      </c>
      <c r="H21" s="6" t="s">
        <v>27</v>
      </c>
      <c r="I21" s="1" t="s">
        <v>38</v>
      </c>
      <c r="J21" s="1" t="s">
        <v>114</v>
      </c>
      <c r="K21" s="6">
        <v>0.24</v>
      </c>
      <c r="L21" s="4">
        <f>Tabela1[[#This Row],[Budżet naboru (w milionach euro, dwa miejsca po przecinku)]]*4.222</f>
        <v>1.01328</v>
      </c>
      <c r="M21" s="1" t="s">
        <v>115</v>
      </c>
      <c r="N21" s="1" t="s">
        <v>27</v>
      </c>
      <c r="O21" s="1" t="s">
        <v>32</v>
      </c>
      <c r="P21" s="1" t="s">
        <v>116</v>
      </c>
      <c r="S21" s="1" t="s">
        <v>114</v>
      </c>
    </row>
    <row r="22" spans="1:19" ht="145" x14ac:dyDescent="0.35">
      <c r="A22" s="1">
        <v>22</v>
      </c>
      <c r="B22" s="1" t="s">
        <v>36</v>
      </c>
      <c r="C22" s="1" t="s">
        <v>37</v>
      </c>
      <c r="D22" s="1" t="s">
        <v>15</v>
      </c>
      <c r="E22" s="1" t="s">
        <v>26</v>
      </c>
      <c r="F22" s="2">
        <v>46054</v>
      </c>
      <c r="G22" s="2">
        <v>46203</v>
      </c>
      <c r="H22" s="6" t="s">
        <v>27</v>
      </c>
      <c r="I22" s="1" t="s">
        <v>37</v>
      </c>
      <c r="J22" s="1" t="s">
        <v>114</v>
      </c>
      <c r="K22" s="32">
        <v>0.25</v>
      </c>
      <c r="L22" s="4">
        <f>Tabela1[[#This Row],[Budżet naboru (w milionach euro, dwa miejsca po przecinku)]]*4.222</f>
        <v>1.0555000000000001</v>
      </c>
      <c r="M22" s="1" t="s">
        <v>115</v>
      </c>
      <c r="N22" s="1" t="s">
        <v>27</v>
      </c>
      <c r="O22" s="1" t="s">
        <v>32</v>
      </c>
      <c r="P22" s="1" t="s">
        <v>117</v>
      </c>
      <c r="S22" s="1" t="s">
        <v>114</v>
      </c>
    </row>
    <row r="23" spans="1:19" ht="145" x14ac:dyDescent="0.35">
      <c r="A23" s="1">
        <v>23</v>
      </c>
      <c r="B23" s="1" t="s">
        <v>118</v>
      </c>
      <c r="C23" s="1" t="s">
        <v>119</v>
      </c>
      <c r="D23" s="1" t="s">
        <v>15</v>
      </c>
      <c r="E23" s="1" t="s">
        <v>26</v>
      </c>
      <c r="F23" s="2">
        <v>46054</v>
      </c>
      <c r="G23" s="2">
        <v>46203</v>
      </c>
      <c r="H23" s="6" t="s">
        <v>27</v>
      </c>
      <c r="I23" s="1" t="s">
        <v>38</v>
      </c>
      <c r="J23" s="1" t="s">
        <v>114</v>
      </c>
      <c r="K23" s="6">
        <v>0.04</v>
      </c>
      <c r="L23" s="4">
        <f>Tabela1[[#This Row],[Budżet naboru (w milionach euro, dwa miejsca po przecinku)]]*4.222</f>
        <v>0.16888000000000003</v>
      </c>
      <c r="M23" s="1" t="s">
        <v>115</v>
      </c>
      <c r="N23" s="1" t="s">
        <v>27</v>
      </c>
      <c r="O23" s="1" t="s">
        <v>32</v>
      </c>
      <c r="P23" s="1" t="s">
        <v>116</v>
      </c>
      <c r="S23" s="1" t="s">
        <v>126</v>
      </c>
    </row>
    <row r="24" spans="1:19" ht="145" x14ac:dyDescent="0.35">
      <c r="A24" s="1">
        <v>24</v>
      </c>
      <c r="B24" s="1" t="s">
        <v>112</v>
      </c>
      <c r="C24" s="1" t="s">
        <v>113</v>
      </c>
      <c r="D24" s="1" t="s">
        <v>15</v>
      </c>
      <c r="E24" s="1" t="s">
        <v>26</v>
      </c>
      <c r="F24" s="2">
        <v>46062</v>
      </c>
      <c r="G24" s="2">
        <v>46100</v>
      </c>
      <c r="H24" s="6" t="s">
        <v>27</v>
      </c>
      <c r="I24" s="1" t="s">
        <v>38</v>
      </c>
      <c r="J24" s="1" t="s">
        <v>120</v>
      </c>
      <c r="K24" s="32"/>
      <c r="L24" s="4">
        <f>Tabela1[[#This Row],[Budżet naboru (w milionach euro, dwa miejsca po przecinku)]]*4.222</f>
        <v>0</v>
      </c>
      <c r="M24" s="1" t="s">
        <v>122</v>
      </c>
      <c r="N24" s="1" t="s">
        <v>27</v>
      </c>
      <c r="O24" s="1" t="s">
        <v>32</v>
      </c>
      <c r="P24" s="1" t="s">
        <v>121</v>
      </c>
      <c r="S24" s="1" t="s">
        <v>120</v>
      </c>
    </row>
    <row r="25" spans="1:19" ht="145" x14ac:dyDescent="0.35">
      <c r="A25" s="1">
        <v>25</v>
      </c>
      <c r="B25" s="14" t="s">
        <v>112</v>
      </c>
      <c r="C25" s="14" t="s">
        <v>113</v>
      </c>
      <c r="D25" s="14" t="s">
        <v>15</v>
      </c>
      <c r="E25" s="14" t="s">
        <v>26</v>
      </c>
      <c r="F25" s="15">
        <v>46057</v>
      </c>
      <c r="G25" s="15">
        <v>46162</v>
      </c>
      <c r="H25" s="6" t="s">
        <v>27</v>
      </c>
      <c r="I25" s="14" t="s">
        <v>38</v>
      </c>
      <c r="J25" s="14" t="s">
        <v>123</v>
      </c>
      <c r="K25" s="19">
        <v>0.3</v>
      </c>
      <c r="L25" s="4">
        <f>Tabela1[[#This Row],[Budżet naboru (w milionach euro, dwa miejsca po przecinku)]]*4.222</f>
        <v>1.2666000000000002</v>
      </c>
      <c r="M25" s="14" t="s">
        <v>124</v>
      </c>
      <c r="N25" s="14" t="s">
        <v>27</v>
      </c>
      <c r="O25" s="14" t="s">
        <v>32</v>
      </c>
      <c r="P25" s="14" t="s">
        <v>125</v>
      </c>
      <c r="Q25" s="14"/>
      <c r="R25" s="14"/>
      <c r="S25" s="14" t="s">
        <v>123</v>
      </c>
    </row>
    <row r="26" spans="1:19" x14ac:dyDescent="0.35">
      <c r="K26" s="6"/>
    </row>
    <row r="27" spans="1:19" x14ac:dyDescent="0.35">
      <c r="K27" s="6"/>
    </row>
    <row r="28" spans="1:19" x14ac:dyDescent="0.35">
      <c r="K28" s="6"/>
    </row>
    <row r="29" spans="1:19" x14ac:dyDescent="0.35">
      <c r="K29" s="6"/>
    </row>
    <row r="30" spans="1:19" x14ac:dyDescent="0.35">
      <c r="K30" s="6"/>
    </row>
    <row r="31" spans="1:19" x14ac:dyDescent="0.35">
      <c r="K31" s="6"/>
    </row>
    <row r="32" spans="1:19" x14ac:dyDescent="0.35">
      <c r="K32" s="6"/>
    </row>
    <row r="33" spans="11:11" x14ac:dyDescent="0.35">
      <c r="K33" s="6"/>
    </row>
    <row r="34" spans="11:11" x14ac:dyDescent="0.35">
      <c r="K34" s="6"/>
    </row>
    <row r="35" spans="11:11" x14ac:dyDescent="0.35">
      <c r="K35" s="6"/>
    </row>
    <row r="36" spans="11:11" x14ac:dyDescent="0.35">
      <c r="K36" s="6"/>
    </row>
    <row r="37" spans="11:11" x14ac:dyDescent="0.35">
      <c r="K37" s="6"/>
    </row>
    <row r="38" spans="11:11" x14ac:dyDescent="0.35">
      <c r="K38" s="6"/>
    </row>
    <row r="39" spans="11:11" x14ac:dyDescent="0.35">
      <c r="K39" s="6"/>
    </row>
    <row r="40" spans="11:11" x14ac:dyDescent="0.35">
      <c r="K40" s="6"/>
    </row>
    <row r="41" spans="11:11" x14ac:dyDescent="0.35">
      <c r="K41" s="6"/>
    </row>
    <row r="42" spans="11:11" x14ac:dyDescent="0.35">
      <c r="K42" s="6"/>
    </row>
    <row r="43" spans="11:11" x14ac:dyDescent="0.35">
      <c r="K43" s="6"/>
    </row>
    <row r="44" spans="11:11" x14ac:dyDescent="0.35">
      <c r="K44" s="6"/>
    </row>
    <row r="45" spans="11:11" x14ac:dyDescent="0.35">
      <c r="K45" s="6"/>
    </row>
    <row r="46" spans="11:11" x14ac:dyDescent="0.35">
      <c r="K46" s="6"/>
    </row>
    <row r="47" spans="11:11" x14ac:dyDescent="0.35">
      <c r="K47" s="6"/>
    </row>
    <row r="48" spans="11:11" x14ac:dyDescent="0.35">
      <c r="K48" s="6"/>
    </row>
    <row r="49" spans="11:11" x14ac:dyDescent="0.35">
      <c r="K49" s="6"/>
    </row>
    <row r="50" spans="11:11" x14ac:dyDescent="0.35">
      <c r="K50" s="6"/>
    </row>
    <row r="51" spans="11:11" x14ac:dyDescent="0.35">
      <c r="K51" s="6"/>
    </row>
    <row r="52" spans="11:11" x14ac:dyDescent="0.35">
      <c r="K52" s="6"/>
    </row>
    <row r="53" spans="11:11" x14ac:dyDescent="0.35">
      <c r="K53" s="6"/>
    </row>
  </sheetData>
  <dataValidations count="3">
    <dataValidation type="list" allowBlank="1" showInputMessage="1" showErrorMessage="1" sqref="E2:E25 N2:N25 H2:H25" xr:uid="{3160DC6C-EFE9-4ECB-81A1-DB2E63420320}">
      <formula1>"TAK,NIE,"</formula1>
    </dataValidation>
    <dataValidation type="decimal" allowBlank="1" showInputMessage="1" showErrorMessage="1" sqref="L2:L25" xr:uid="{33FC38F2-58BA-4FA2-80FA-83172CA77ABC}">
      <formula1>0</formula1>
      <formula2>100000000</formula2>
    </dataValidation>
    <dataValidation type="date" allowBlank="1" showInputMessage="1" showErrorMessage="1" sqref="F2:G25" xr:uid="{EDB2B680-BA04-4F0D-94D6-2017F75CF14F}">
      <formula1>43831</formula1>
      <formula2>47484</formula2>
    </dataValidation>
  </dataValidations>
  <hyperlinks>
    <hyperlink ref="M2" r:id="rId1" xr:uid="{71F3521B-B94E-4E20-9E17-A447B92AD747}"/>
    <hyperlink ref="M3" r:id="rId2" xr:uid="{0C822D0D-9D77-42C0-ADA6-544B63219143}"/>
    <hyperlink ref="M4" r:id="rId3" xr:uid="{F1F344B9-5B07-441F-A1CA-600EC7DB5C92}"/>
    <hyperlink ref="M11" r:id="rId4" xr:uid="{E0DCF462-5213-43FA-B778-03ACCEF5BB3A}"/>
    <hyperlink ref="M12" r:id="rId5" xr:uid="{80C4AE26-1B0B-46B5-9008-02F1DD78328C}"/>
    <hyperlink ref="M13" r:id="rId6" xr:uid="{EFECA234-57F5-4610-AE2D-67F3A1DA3FAC}"/>
    <hyperlink ref="M14" r:id="rId7" xr:uid="{603696F6-97FE-4781-BAFB-8C9AE25FCE08}"/>
    <hyperlink ref="M15" r:id="rId8" xr:uid="{24850788-6F90-4B1B-AB03-4C89C8D3A162}"/>
    <hyperlink ref="M16" r:id="rId9" xr:uid="{7838682A-2177-4E6F-9C8C-36EB7A7B0775}"/>
    <hyperlink ref="M17" r:id="rId10" display="https://www.euroregion-beskidy.pl/2026/02/11/iii-nabor-wnioskow-program-interreg-polska-slowacja-otwarty/" xr:uid="{189108B3-6EA2-47E2-BFC6-F81B379076F3}"/>
    <hyperlink ref="M19" r:id="rId11" display="https://www.euwt-tatry.eu/pl/trzeci-nabor-wnioskow-o-dofinans.html" xr:uid="{F3183D8C-8E9A-456E-BE4B-E7168C5E2475}"/>
    <hyperlink ref="M20" r:id="rId12" display="https://psk.sk/pl/pl-sk-2021-2027-male-projekty-priorytet-4-trzeci-nabor/" xr:uid="{721380A5-AC26-428E-A757-17A393AE5097}"/>
    <hyperlink ref="M10" r:id="rId13" xr:uid="{9446F458-61EF-407B-AE74-C000F3F188E1}"/>
  </hyperlinks>
  <pageMargins left="0.7" right="0.7" top="0.75" bottom="0.75" header="0.3" footer="0.3"/>
  <pageSetup paperSize="9" orientation="portrait" r:id="rId14"/>
  <tableParts count="1">
    <tablePart r:id="rId15"/>
  </tableParts>
  <extLst>
    <ext xmlns:x14="http://schemas.microsoft.com/office/spreadsheetml/2009/9/main" uri="{CCE6A557-97BC-4b89-ADB6-D9C93CAAB3DF}">
      <x14:dataValidations xmlns:xm="http://schemas.microsoft.com/office/excel/2006/main" count="1">
        <x14:dataValidation type="list" allowBlank="1" showInputMessage="1" showErrorMessage="1" xr:uid="{FCCAEAAD-8E26-4990-AEF9-E8E115A16136}">
          <x14:formula1>
            <xm:f>Arkusz1!$A$1:$A$16</xm:f>
          </x14:formula1>
          <xm:sqref>D16 D2:D10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8A11-4D32-4053-860F-9D6E619A85C7}">
  <dimension ref="A1:A11"/>
  <sheetViews>
    <sheetView workbookViewId="0">
      <selection activeCell="C14" sqref="C14"/>
    </sheetView>
  </sheetViews>
  <sheetFormatPr defaultRowHeight="14.5" x14ac:dyDescent="0.35"/>
  <sheetData>
    <row r="1" spans="1:1" x14ac:dyDescent="0.35">
      <c r="A1" t="s">
        <v>13</v>
      </c>
    </row>
    <row r="2" spans="1:1" x14ac:dyDescent="0.35">
      <c r="A2" t="s">
        <v>14</v>
      </c>
    </row>
    <row r="3" spans="1:1" x14ac:dyDescent="0.35">
      <c r="A3" t="s">
        <v>15</v>
      </c>
    </row>
    <row r="4" spans="1:1" x14ac:dyDescent="0.35">
      <c r="A4" t="s">
        <v>16</v>
      </c>
    </row>
    <row r="5" spans="1:1" x14ac:dyDescent="0.35">
      <c r="A5" t="s">
        <v>17</v>
      </c>
    </row>
    <row r="6" spans="1:1" x14ac:dyDescent="0.35">
      <c r="A6" t="s">
        <v>18</v>
      </c>
    </row>
    <row r="7" spans="1:1" x14ac:dyDescent="0.35">
      <c r="A7" t="s">
        <v>19</v>
      </c>
    </row>
    <row r="8" spans="1:1" x14ac:dyDescent="0.35">
      <c r="A8" t="s">
        <v>20</v>
      </c>
    </row>
    <row r="9" spans="1:1" x14ac:dyDescent="0.35">
      <c r="A9" t="s">
        <v>21</v>
      </c>
    </row>
    <row r="10" spans="1:1" x14ac:dyDescent="0.35">
      <c r="A10" t="s">
        <v>22</v>
      </c>
    </row>
    <row r="11" spans="1:1" x14ac:dyDescent="0.35">
      <c r="A11" t="s">
        <v>23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Nabory sierpień 2025</vt: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Wróblewski Mateusz</dc:creator>
  <cp:lastModifiedBy>Kochańska-Linowska Katarzyna</cp:lastModifiedBy>
  <dcterms:created xsi:type="dcterms:W3CDTF">2015-06-05T18:19:34Z</dcterms:created>
  <dcterms:modified xsi:type="dcterms:W3CDTF">2026-02-26T07:40:13Z</dcterms:modified>
</cp:coreProperties>
</file>