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660" windowHeight="628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'Arkusz1'!$A$4:$K$17</definedName>
    <definedName name="_xlnm.Print_Area" localSheetId="0">'Arkusz1'!$A$2:$K$37</definedName>
  </definedNames>
  <calcPr fullCalcOnLoad="1"/>
</workbook>
</file>

<file path=xl/sharedStrings.xml><?xml version="1.0" encoding="utf-8"?>
<sst xmlns="http://schemas.openxmlformats.org/spreadsheetml/2006/main" count="174" uniqueCount="112">
  <si>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</si>
  <si>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</si>
  <si>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</si>
  <si>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</si>
  <si>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</si>
  <si>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</si>
  <si>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</si>
  <si>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</si>
  <si>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</si>
  <si>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</si>
  <si>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</si>
  <si>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</si>
  <si>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RPDS.01.02.01-02-0005/20</t>
  </si>
  <si>
    <t>RPDS.01.02.01-02-0008/20</t>
  </si>
  <si>
    <t>RPDS.01.02.01-02-0009/20</t>
  </si>
  <si>
    <t>RPDS.01.02.01-02-0011/20</t>
  </si>
  <si>
    <t>RPDS.01.02.01-02-0012/20</t>
  </si>
  <si>
    <t>RPDS.01.02.01-02-0013/20</t>
  </si>
  <si>
    <t>RPDS.01.02.01-02-0014/20</t>
  </si>
  <si>
    <t>RPDS.01.02.01-02-0018/20</t>
  </si>
  <si>
    <t>RPDS.01.02.01-02-0026/20</t>
  </si>
  <si>
    <t>RPDS.01.02.01-02-0029/20</t>
  </si>
  <si>
    <t>RPDS.01.02.01-02-0032/20</t>
  </si>
  <si>
    <t>RPDS.01.02.01-02-0035/20</t>
  </si>
  <si>
    <t>RPDS.01.02.01-02-0036/20</t>
  </si>
  <si>
    <t>RPDS.01.02.01-02-0038/20</t>
  </si>
  <si>
    <t>RPDS.01.02.01-02-0040/20</t>
  </si>
  <si>
    <t>RPDS.01.02.01-02-0045/20</t>
  </si>
  <si>
    <t>RPDS.01.02.01-02-0047/20</t>
  </si>
  <si>
    <t>RPDS.01.02.01-02-0051/20</t>
  </si>
  <si>
    <t>RPDS.01.02.01-02-0055/20</t>
  </si>
  <si>
    <t>RPDS.01.02.01-02-0062/20</t>
  </si>
  <si>
    <t>RPDS.01.02.01-02-0063/20</t>
  </si>
  <si>
    <t>RPDS.01.02.01-02-0071/20</t>
  </si>
  <si>
    <t>RPDS.01.02.01-02-0078/20</t>
  </si>
  <si>
    <t>RPDS.01.02.01-02-0079/20</t>
  </si>
  <si>
    <t>RPDS.01.02.01-02-0084/20</t>
  </si>
  <si>
    <t>RPDS.01.02.01-02-0085/20</t>
  </si>
  <si>
    <t>RPDS.01.02.01-02-0090/20</t>
  </si>
  <si>
    <t>RPDS.01.02.01-02-0095/20</t>
  </si>
  <si>
    <t>RPDS.01.02.01-02-0097/20</t>
  </si>
  <si>
    <t>RPDS.01.02.01-02-0101/20</t>
  </si>
  <si>
    <t>RPDS.01.02.01-02-0106/20</t>
  </si>
  <si>
    <t>RPDS.01.02.01-02-0111/20</t>
  </si>
  <si>
    <t>Machinefish Sp. z o.o.</t>
  </si>
  <si>
    <t>MACHINEFISH MATERIALS &amp; TECHNOLOGIES SPÓŁKA Z OGRANICZONĄ ODPOWIEDZIALNOŚCIĄ SPÓŁKA KOMANDYTOWA</t>
  </si>
  <si>
    <t>Expert Solutions Sp. z o.o.</t>
  </si>
  <si>
    <t>TK-SYSTEMS SPÓŁKA Z OGRANICZONA ODPOWIEDZIALNOSCIĄ</t>
  </si>
  <si>
    <t>PRO-INŻYNIER SP. Z O.O.</t>
  </si>
  <si>
    <t>Instytut Biofarmacji Spółka z ograniczoną odpowiedzialnością</t>
  </si>
  <si>
    <t>"LUXON" SPÓŁKA Z OGRANICZONĄ ODPOWIEDZIALNOŚCIĄ</t>
  </si>
  <si>
    <t>LASERTEX PRZEDSIĘBIORSTWO WDRAŻANIA POSTĘPU NAUKOWO-TECHNICZNEGO SP. Z O.O.</t>
  </si>
  <si>
    <t>ZAE spółka z ograniczoną odpowiedzialnością</t>
  </si>
  <si>
    <t>KEYMED SPÓŁKA Z OGRANICZONĄ ODPOWIEDZIALNOŚCIĄ</t>
  </si>
  <si>
    <t>LEMITOR OCHRONA SRODOWISKA SPÓŁKA Z OGRANICZONĄ ODPOWIEDZIALNOŚCIĄ SPÓŁKA KOMANDYTOWA</t>
  </si>
  <si>
    <t>VACO sp. z o.o.</t>
  </si>
  <si>
    <t>Zakład Produkcji Automatyki Sieciowej S.A.</t>
  </si>
  <si>
    <t>BIOTRECO SPÓŁKA Z OGRANICZONĄ ODPOWIEDZIALNOŚCIĄ</t>
  </si>
  <si>
    <t>Kamienna Grzegorz Kurpiński</t>
  </si>
  <si>
    <t>AreaStawa Michał Wasielewski</t>
  </si>
  <si>
    <t>Ready Bathroom Spółka z Ograniczoną Odpowidzialnością</t>
  </si>
  <si>
    <t>Producent Wytworów Papierniczych Jack-Pol sp. z o.o.</t>
  </si>
  <si>
    <t>BIOINFO SYSTEM SPÓŁKA Z OGRANICZONĄ ODPOWIEDZIALNOŚCIĄ</t>
  </si>
  <si>
    <t>USAGI SPÓŁKA Z OGRANICZONĄ ODPOWIEDZIALNOŚCIĄ</t>
  </si>
  <si>
    <t>Alphamoon spółka z ograniczoną odpowiedzialnością</t>
  </si>
  <si>
    <t>SDA GROUP SP Z O.O. SPÓŁKA KOMANDYTOWA</t>
  </si>
  <si>
    <t>Lekko Spółka z Ograniczoną Odpowiedzialnością</t>
  </si>
  <si>
    <t>Blebox spółka z ograniczoną odpowiedzialnością</t>
  </si>
  <si>
    <t>PRZEDSIEBIORSTWO ROBÓT TELEKOMUNIKACYJNYCH I ELEKTROENERGETYCZNYCH "PROTEL" SPÓŁKA Z OGRANICZONĄ ODPOWIEDZIALNOŚCIĄ</t>
  </si>
  <si>
    <t>BECKER AVIONICS POLSKA SPÓŁKA Z OGRANICZONĄ ODPOWIEDZIALNOŚCIĄ</t>
  </si>
  <si>
    <t>PRZEDSIĘBIORSTWO PRODUKCYJNO­USŁUGOWE "SENDEX" Łukasz Sędkowski</t>
  </si>
  <si>
    <t>"BIKKOPLAST" SPÓŁKA Z OGRANICZONĄ ODPOWIEDZIALNOŚCIĄ</t>
  </si>
  <si>
    <t>ARKANA COSMETICS SPÓŁKA Z OGRANICZONĄ ODPOWIEDZIALNOŚCIĄ SPÓŁKA KOMANDYTOWA</t>
  </si>
  <si>
    <t>Globimix sp. z o.o.</t>
  </si>
  <si>
    <t>TestArmy Group. S.A.</t>
  </si>
  <si>
    <t>KRYSTIAN KUSZ KENGITECH</t>
  </si>
  <si>
    <t>Realizacja prac badawczo - rozwojowych związanych ze stworzeniem komory korozyjnej przez MACHINEFISH MATERIALS &amp; TECHNOLOGIES Sp. z o.o.</t>
  </si>
  <si>
    <t>Przeprowadzenie prac badawczo - rozwojowych nad 3 urządzeniami do preparatyki zgładów metalograficznych oraz wdrożenie 2 nowych i 1 ulepszonej usługi w Machinefish Sp. z o.o. Sp. K.</t>
  </si>
  <si>
    <t>Opracowanie prototypu innowacyjnej maszyny do automatycznego, precyzyjnego profilowania zakończenia rur stalowych.</t>
  </si>
  <si>
    <t>Wielomodułowy zintegrowany system etykietowania produktów i weryfikacji zgodności danych identyfikujących z wykorzystaniem sztucznej inteligencji (SSN)</t>
  </si>
  <si>
    <t>Stworzenie w pełni zautomatyzowanego i zrobotyzowanego systemu pakowania produktów spożywczych w oparciu o zasady czwartej rewolucji przemysłowej (Przemysł 4.0)</t>
  </si>
  <si>
    <t>Opracowanie technologii modułowej izolacji laktoferyny i białek biologicznie aktywnych mleka mających zastosowanie w tworzeniu sprofilowanych receptur żywności wysokiej jakości bazującej na tradycyjnych produktach mlecznych</t>
  </si>
  <si>
    <t>Rozwinięcie działalności Firmy Luxon sp. z o.o. poprzez prowadzenie badań przemysłowych oraz prac rozwojowych związanych z opracowaniem innowacyjnych produktów</t>
  </si>
  <si>
    <t>Fotoniczny system pomiarowy do badań dokładności wolumetrycznej maszyn</t>
  </si>
  <si>
    <t>Przeprowadzenie prac badawczo-rozwojowych przez ZAE Sp. z o.o. w celu opracowania systemu zdalnego nadzoru i monitorowania parametrów w sieciach kablowych i linii napowietrznych średniego napięcia z możliwością prewencyjnej analizy.</t>
  </si>
  <si>
    <t>Przeprowadzenie prac badawczo-rozwojowych we współpracy z jednostką naukową zmierzających do opracowania specjalistycznych zestawów opatrunkowych wspomagających gojenie ran do zastosowań medycznych.</t>
  </si>
  <si>
    <t>Przeprowadzenie prac badawczo-rozwojowych w celu opracowania Dynamicznej Mapy Hałasu i Dynamicznej Mapy Jakości Powietrza</t>
  </si>
  <si>
    <t>Prowadzenie prac badawczo-rozwojowych w celu stworzenia zintegrowanego i zautomatyzowanego systemu zabezpieczania obiektów przemysłowych i handlowych przed szkodnikami</t>
  </si>
  <si>
    <t>Opracowanie i budowa przyjaznych środowisku teleinformatycznych szaf zewnętrznych z adaptacyjnym systemem grzewczo-chłodniczym, opartym na powietrznej pompie ciepła</t>
  </si>
  <si>
    <t>Prace badawczo-rozwojowe nad opracowaniem receptury fermentowanego dolnośląskiego tofu konopnego (twarógal konopny) z dodatkiem warzyw i ziół pochodzących z obszaru Zielonej Doliny.</t>
  </si>
  <si>
    <t>Zintegrowany system obróbki surowca skalnego. Proekologiczna linia produkcyjna, oparta na idei zrównoważonego rozwoju i dostosowana do obsługi przez osoby niepełnosprawne.</t>
  </si>
  <si>
    <t>Opracowanie nowej rodziny elementów złącznych przewodów wiertniczych do wierceń obrotowych stosowanych w przemyśle wydobywczym rud miedzi.</t>
  </si>
  <si>
    <t>Innowacyjne moduły do przechowywania i niekonwencjonalnego utrwalania oraz dystrybucji żywności wysokiej jakości. Badania i prace rozwojowe nad skonstruowaniem modułowych obiektów podnoszących jakość życia -ReadyNow</t>
  </si>
  <si>
    <t>Budowa instalacji demonstracyjnej ograniczającej ilość substancji organicznej odprowadzonej do II wody obiegowej w procesach technologicznych realizowanych przez Jack-Pol.</t>
  </si>
  <si>
    <t>Opracowanie innowacyjnego parametrycznego, programowalnego miksera laboratoryjnego, przeznaczonego do zautomatyzowanego przygotowywania ciekłych układów dwufazowych przez Bioinfo System.</t>
  </si>
  <si>
    <t>Opracowanie technologii karbonizacji surowców organicznych przy wykorzystaniu technik mikrofalowych do wdrożenia innowacyjnego procesu produkcji węgli aktywnych</t>
  </si>
  <si>
    <t>Opracowanie technologii kognitywnej automatyzacji obiegu dokumentów w przedsiębiorstwach.</t>
  </si>
  <si>
    <t>Opracowanie i zautomatyzowanie technologii wytwarzania naczyń jednorazowych, biodegradowalnych i ekologicznych do żywności wysokiej jakości w oparciu m.in. o frakcje z przemiału zbóż pradawnych - BranTec</t>
  </si>
  <si>
    <t>Opracowanie innowacyjnej technologii wspomagania oddechu oraz analizy parametrów wydychanego powietrza, która zostanie zastosowana w ochronnej masce filtrującej.</t>
  </si>
  <si>
    <t>Opracowanie inteligentnego modułu pomiarowego przeznaczonego do monitorowania i analizy zużycia energii elektrycznej.</t>
  </si>
  <si>
    <t>System automatycznego monitorowania i wykrywania wykroczeń na przejazdach kolejowo-drogowych mający na celu zwiększenie bezpieczeństwa</t>
  </si>
  <si>
    <t>Przygotowanie do produkcji seryjnej wielosystemowego odbiornika GPS do zastosowania w lotnictwie ogólnym (General Aviation) o zwiększonej odporności na błędy sygnału spowodowane awarią satelity oraz zamierzonymi działaniami zakłócającymi.</t>
  </si>
  <si>
    <t>Opracowanie technologii produkcji nowatorskich bezkomutacyjnych silników elektrycznych i ich wdrożenie do produkcji.</t>
  </si>
  <si>
    <t>Rozwinięcie działalności badawczo - rozwojowej Spółki Bikkoplast poprzez opracowanie technologii spieniania hybrydowego w procesie produkcji detali.</t>
  </si>
  <si>
    <t xml:space="preserve"> Opracowanie dermokosmetyków  regulujących mikrobiom skóry stóp i paznokci</t>
  </si>
  <si>
    <t>Opracowanie innowacyjnego hybrydowego układu chłodzącego dla młyna kulowego z zastosowaniem pulsacyjnych oraz klasycznych rurek ciepła w układzie rotacyjnym wraz ze zoptymalizowanym kształtem łopatek mieszających</t>
  </si>
  <si>
    <t>Prace badawczo-rozwojowe nad prototypem Generycznej Platformy Spraw Kontaktu Osobistego wspieranej sztuczną inteligencją</t>
  </si>
  <si>
    <t>Rozpoczęcie prowadzenia prac B+R, w obszarze technologii produkcji i montażu, w celu opracowania innowacji procesowej oraz produktowej.</t>
  </si>
  <si>
    <t>nie dotyczy</t>
  </si>
  <si>
    <t>tak</t>
  </si>
  <si>
    <t>RAZEM:</t>
  </si>
  <si>
    <t xml:space="preserve">Lista projektów, które spełniły kryteria wyboru (lista projektów ocenionych pozytywnie)
konkurs 1.2 A - konkurs horyzontalny 
nabór nr: RPDS.01.02.01-IP.01-02-372/19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</si>
</sst>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[$-415]dddd\,\ d\ mmmm\ 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2" fontId="39" fillId="0" borderId="11" xfId="2239" applyNumberFormat="1" applyFont="1" applyFill="1" applyBorder="1" applyAlignment="1">
      <alignment horizontal="center" vertical="center" wrapText="1"/>
      <protection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48" fillId="34" borderId="16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5" fillId="0" borderId="0" xfId="2239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1171575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49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110" zoomScaleNormal="80" zoomScaleSheetLayoutView="110" zoomScalePageLayoutView="0" workbookViewId="0" topLeftCell="A36">
      <selection activeCell="L5" sqref="L5"/>
    </sheetView>
  </sheetViews>
  <sheetFormatPr defaultColWidth="9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7" width="14.09765625" style="1" customWidth="1"/>
    <col min="8" max="8" width="13" style="1" customWidth="1"/>
    <col min="9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4"/>
      <c r="J2" s="10"/>
      <c r="K2" s="10"/>
    </row>
    <row r="3" spans="1:11" s="2" customFormat="1" ht="51.75" customHeight="1">
      <c r="A3" s="28" t="s">
        <v>111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2" customFormat="1" ht="10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10</v>
      </c>
      <c r="I4" s="5" t="s">
        <v>11</v>
      </c>
      <c r="J4" s="5" t="s">
        <v>9</v>
      </c>
      <c r="K4" s="5" t="s">
        <v>8</v>
      </c>
    </row>
    <row r="5" spans="1:11" s="2" customFormat="1" ht="172.5">
      <c r="A5" s="6">
        <v>1</v>
      </c>
      <c r="B5" s="20" t="s">
        <v>33</v>
      </c>
      <c r="C5" s="16" t="s">
        <v>65</v>
      </c>
      <c r="D5" s="16" t="s">
        <v>97</v>
      </c>
      <c r="E5" s="17">
        <v>7349202.89</v>
      </c>
      <c r="F5" s="17">
        <v>4180598.96</v>
      </c>
      <c r="G5" s="17">
        <v>4180598.96</v>
      </c>
      <c r="H5" s="11" t="s">
        <v>108</v>
      </c>
      <c r="I5" s="19">
        <v>49.5</v>
      </c>
      <c r="J5" s="19">
        <v>49.5</v>
      </c>
      <c r="K5" s="16" t="s">
        <v>109</v>
      </c>
    </row>
    <row r="6" spans="1:11" s="2" customFormat="1" ht="86.25">
      <c r="A6" s="6">
        <v>2</v>
      </c>
      <c r="B6" s="20" t="s">
        <v>40</v>
      </c>
      <c r="C6" s="16" t="s">
        <v>72</v>
      </c>
      <c r="D6" s="16" t="s">
        <v>104</v>
      </c>
      <c r="E6" s="17">
        <v>1986938.9</v>
      </c>
      <c r="F6" s="17">
        <v>1116210.3</v>
      </c>
      <c r="G6" s="17">
        <v>1116210.3</v>
      </c>
      <c r="H6" s="11" t="s">
        <v>108</v>
      </c>
      <c r="I6" s="19">
        <v>49.5</v>
      </c>
      <c r="J6" s="19">
        <v>49.5</v>
      </c>
      <c r="K6" s="16" t="s">
        <v>109</v>
      </c>
    </row>
    <row r="7" spans="1:11" s="2" customFormat="1" ht="100.5">
      <c r="A7" s="6">
        <v>3</v>
      </c>
      <c r="B7" s="20" t="s">
        <v>38</v>
      </c>
      <c r="C7" s="16" t="s">
        <v>70</v>
      </c>
      <c r="D7" s="16" t="s">
        <v>102</v>
      </c>
      <c r="E7" s="17">
        <v>2400957.28</v>
      </c>
      <c r="F7" s="17">
        <v>1242747.22</v>
      </c>
      <c r="G7" s="17">
        <v>1242747.22</v>
      </c>
      <c r="H7" s="11" t="s">
        <v>108</v>
      </c>
      <c r="I7" s="19">
        <v>49</v>
      </c>
      <c r="J7" s="19">
        <v>49</v>
      </c>
      <c r="K7" s="16" t="s">
        <v>109</v>
      </c>
    </row>
    <row r="8" spans="1:11" s="2" customFormat="1" ht="201">
      <c r="A8" s="6">
        <v>4</v>
      </c>
      <c r="B8" s="15" t="s">
        <v>21</v>
      </c>
      <c r="C8" s="6" t="s">
        <v>53</v>
      </c>
      <c r="D8" s="6" t="s">
        <v>85</v>
      </c>
      <c r="E8" s="11">
        <v>4893183.28</v>
      </c>
      <c r="F8" s="11">
        <v>3691214.55</v>
      </c>
      <c r="G8" s="11">
        <v>3691214.55</v>
      </c>
      <c r="H8" s="11" t="s">
        <v>108</v>
      </c>
      <c r="I8" s="18">
        <v>47</v>
      </c>
      <c r="J8" s="18">
        <v>47</v>
      </c>
      <c r="K8" s="16" t="s">
        <v>109</v>
      </c>
    </row>
    <row r="9" spans="1:11" s="2" customFormat="1" ht="114.75">
      <c r="A9" s="6">
        <v>5</v>
      </c>
      <c r="B9" s="15" t="s">
        <v>22</v>
      </c>
      <c r="C9" s="6" t="s">
        <v>54</v>
      </c>
      <c r="D9" s="6" t="s">
        <v>86</v>
      </c>
      <c r="E9" s="11">
        <v>1995344.27</v>
      </c>
      <c r="F9" s="11">
        <v>1349351.41</v>
      </c>
      <c r="G9" s="11">
        <v>1349351.41</v>
      </c>
      <c r="H9" s="11" t="s">
        <v>108</v>
      </c>
      <c r="I9" s="18">
        <v>46</v>
      </c>
      <c r="J9" s="18">
        <v>46</v>
      </c>
      <c r="K9" s="16" t="s">
        <v>109</v>
      </c>
    </row>
    <row r="10" spans="1:11" s="2" customFormat="1" ht="186.75">
      <c r="A10" s="6">
        <v>6</v>
      </c>
      <c r="B10" s="20" t="s">
        <v>28</v>
      </c>
      <c r="C10" s="16" t="s">
        <v>60</v>
      </c>
      <c r="D10" s="16" t="s">
        <v>92</v>
      </c>
      <c r="E10" s="17">
        <v>2490552.6</v>
      </c>
      <c r="F10" s="17">
        <v>1494437.86</v>
      </c>
      <c r="G10" s="17">
        <v>1494437.86</v>
      </c>
      <c r="H10" s="11" t="s">
        <v>108</v>
      </c>
      <c r="I10" s="19">
        <v>44.5</v>
      </c>
      <c r="J10" s="19">
        <v>44.5</v>
      </c>
      <c r="K10" s="16" t="s">
        <v>109</v>
      </c>
    </row>
    <row r="11" spans="1:11" s="2" customFormat="1" ht="86.25">
      <c r="A11" s="6">
        <v>7</v>
      </c>
      <c r="B11" s="15" t="s">
        <v>19</v>
      </c>
      <c r="C11" s="6" t="s">
        <v>51</v>
      </c>
      <c r="D11" s="6" t="s">
        <v>83</v>
      </c>
      <c r="E11" s="11">
        <v>1934626.53</v>
      </c>
      <c r="F11" s="11">
        <v>1289316.36</v>
      </c>
      <c r="G11" s="11">
        <v>1289316.36</v>
      </c>
      <c r="H11" s="11" t="s">
        <v>108</v>
      </c>
      <c r="I11" s="18">
        <v>42</v>
      </c>
      <c r="J11" s="18">
        <v>42</v>
      </c>
      <c r="K11" s="16" t="s">
        <v>109</v>
      </c>
    </row>
    <row r="12" spans="1:11" s="2" customFormat="1" ht="216">
      <c r="A12" s="6">
        <v>8</v>
      </c>
      <c r="B12" s="15" t="s">
        <v>17</v>
      </c>
      <c r="C12" s="6" t="s">
        <v>49</v>
      </c>
      <c r="D12" s="12" t="s">
        <v>81</v>
      </c>
      <c r="E12" s="11">
        <v>2227371.02</v>
      </c>
      <c r="F12" s="11">
        <v>1575071.68</v>
      </c>
      <c r="G12" s="11">
        <v>1575071.68</v>
      </c>
      <c r="H12" s="11" t="s">
        <v>108</v>
      </c>
      <c r="I12" s="18">
        <v>41.5</v>
      </c>
      <c r="J12" s="13">
        <v>41.5</v>
      </c>
      <c r="K12" s="16" t="s">
        <v>109</v>
      </c>
    </row>
    <row r="13" spans="1:11" s="2" customFormat="1" ht="158.25">
      <c r="A13" s="6">
        <v>9</v>
      </c>
      <c r="B13" s="15" t="s">
        <v>18</v>
      </c>
      <c r="C13" s="6" t="s">
        <v>50</v>
      </c>
      <c r="D13" s="6" t="s">
        <v>82</v>
      </c>
      <c r="E13" s="11">
        <v>2127232.71</v>
      </c>
      <c r="F13" s="11">
        <v>1311813.44</v>
      </c>
      <c r="G13" s="11">
        <v>1311813.44</v>
      </c>
      <c r="H13" s="11" t="s">
        <v>108</v>
      </c>
      <c r="I13" s="18">
        <v>41</v>
      </c>
      <c r="J13" s="18">
        <v>41</v>
      </c>
      <c r="K13" s="16" t="s">
        <v>109</v>
      </c>
    </row>
    <row r="14" spans="1:11" s="2" customFormat="1" ht="172.5">
      <c r="A14" s="6">
        <v>10</v>
      </c>
      <c r="B14" s="20" t="s">
        <v>25</v>
      </c>
      <c r="C14" s="16" t="s">
        <v>57</v>
      </c>
      <c r="D14" s="16" t="s">
        <v>89</v>
      </c>
      <c r="E14" s="17">
        <v>293844.81</v>
      </c>
      <c r="F14" s="17">
        <v>192617.64</v>
      </c>
      <c r="G14" s="17">
        <v>192617.64</v>
      </c>
      <c r="H14" s="11" t="s">
        <v>108</v>
      </c>
      <c r="I14" s="19">
        <v>41</v>
      </c>
      <c r="J14" s="19">
        <v>41</v>
      </c>
      <c r="K14" s="16" t="s">
        <v>109</v>
      </c>
    </row>
    <row r="15" spans="1:11" s="2" customFormat="1" ht="216">
      <c r="A15" s="6">
        <v>11</v>
      </c>
      <c r="B15" s="16" t="s">
        <v>37</v>
      </c>
      <c r="C15" s="16" t="s">
        <v>69</v>
      </c>
      <c r="D15" s="16" t="s">
        <v>101</v>
      </c>
      <c r="E15" s="17">
        <v>5895502.97</v>
      </c>
      <c r="F15" s="17">
        <v>3561137.92</v>
      </c>
      <c r="G15" s="17">
        <v>3561137.92</v>
      </c>
      <c r="H15" s="11" t="s">
        <v>108</v>
      </c>
      <c r="I15" s="19">
        <v>41</v>
      </c>
      <c r="J15" s="19">
        <v>41</v>
      </c>
      <c r="K15" s="16" t="s">
        <v>109</v>
      </c>
    </row>
    <row r="16" spans="1:15" s="2" customFormat="1" ht="186.75">
      <c r="A16" s="6">
        <v>12</v>
      </c>
      <c r="B16" s="21" t="s">
        <v>41</v>
      </c>
      <c r="C16" s="21" t="s">
        <v>73</v>
      </c>
      <c r="D16" s="21" t="s">
        <v>105</v>
      </c>
      <c r="E16" s="23">
        <v>2739544</v>
      </c>
      <c r="F16" s="23">
        <v>1910266.12</v>
      </c>
      <c r="G16" s="23">
        <v>1910266.12</v>
      </c>
      <c r="H16" s="11" t="s">
        <v>108</v>
      </c>
      <c r="I16" s="24">
        <v>41</v>
      </c>
      <c r="J16" s="25">
        <v>41</v>
      </c>
      <c r="K16" s="16" t="s">
        <v>109</v>
      </c>
      <c r="L16"/>
      <c r="M16"/>
      <c r="N16" s="8"/>
      <c r="O16" s="8"/>
    </row>
    <row r="17" spans="1:14" ht="158.25">
      <c r="A17" s="6">
        <v>13</v>
      </c>
      <c r="B17" s="16" t="s">
        <v>31</v>
      </c>
      <c r="C17" s="16" t="s">
        <v>63</v>
      </c>
      <c r="D17" s="16" t="s">
        <v>95</v>
      </c>
      <c r="E17" s="17">
        <v>2790412.25</v>
      </c>
      <c r="F17" s="17">
        <v>2119631.25</v>
      </c>
      <c r="G17" s="17">
        <v>2119631.25</v>
      </c>
      <c r="H17" s="11" t="s">
        <v>108</v>
      </c>
      <c r="I17" s="19">
        <v>40.5</v>
      </c>
      <c r="J17" s="19">
        <v>40.5</v>
      </c>
      <c r="K17" s="16" t="s">
        <v>109</v>
      </c>
      <c r="N17" s="8"/>
    </row>
    <row r="18" spans="1:11" ht="114.75">
      <c r="A18" s="6">
        <v>14</v>
      </c>
      <c r="B18" s="22" t="s">
        <v>14</v>
      </c>
      <c r="C18" s="16" t="s">
        <v>46</v>
      </c>
      <c r="D18" s="16" t="s">
        <v>78</v>
      </c>
      <c r="E18" s="17">
        <v>4375288.8</v>
      </c>
      <c r="F18" s="17">
        <v>2695228.5</v>
      </c>
      <c r="G18" s="17">
        <v>2695228.5</v>
      </c>
      <c r="H18" s="11" t="s">
        <v>108</v>
      </c>
      <c r="I18" s="18">
        <v>40</v>
      </c>
      <c r="J18" s="19">
        <v>40</v>
      </c>
      <c r="K18" s="16" t="s">
        <v>109</v>
      </c>
    </row>
    <row r="19" spans="1:11" ht="186.75">
      <c r="A19" s="6">
        <v>15</v>
      </c>
      <c r="B19" s="6" t="s">
        <v>20</v>
      </c>
      <c r="C19" s="6" t="s">
        <v>52</v>
      </c>
      <c r="D19" s="6" t="s">
        <v>84</v>
      </c>
      <c r="E19" s="11">
        <v>4023845.33</v>
      </c>
      <c r="F19" s="11">
        <v>2582375.5</v>
      </c>
      <c r="G19" s="11">
        <v>2582375.5</v>
      </c>
      <c r="H19" s="11" t="s">
        <v>108</v>
      </c>
      <c r="I19" s="18">
        <v>40</v>
      </c>
      <c r="J19" s="18">
        <v>40</v>
      </c>
      <c r="K19" s="16" t="s">
        <v>109</v>
      </c>
    </row>
    <row r="20" spans="1:11" ht="129">
      <c r="A20" s="6">
        <v>16</v>
      </c>
      <c r="B20" s="16" t="s">
        <v>36</v>
      </c>
      <c r="C20" s="16" t="s">
        <v>68</v>
      </c>
      <c r="D20" s="16" t="s">
        <v>100</v>
      </c>
      <c r="E20" s="17">
        <v>1964424.08</v>
      </c>
      <c r="F20" s="17">
        <v>1126116.38</v>
      </c>
      <c r="G20" s="17">
        <v>1126116.38</v>
      </c>
      <c r="H20" s="11" t="s">
        <v>108</v>
      </c>
      <c r="I20" s="19">
        <v>39.5</v>
      </c>
      <c r="J20" s="19">
        <v>39.5</v>
      </c>
      <c r="K20" s="16" t="s">
        <v>109</v>
      </c>
    </row>
    <row r="21" spans="1:12" ht="144">
      <c r="A21" s="6">
        <v>17</v>
      </c>
      <c r="B21" s="6" t="s">
        <v>13</v>
      </c>
      <c r="C21" s="6" t="s">
        <v>45</v>
      </c>
      <c r="D21" s="6" t="s">
        <v>77</v>
      </c>
      <c r="E21" s="11">
        <v>1195129.5</v>
      </c>
      <c r="F21" s="11">
        <v>673109.5</v>
      </c>
      <c r="G21" s="11">
        <v>673109.5</v>
      </c>
      <c r="H21" s="11" t="s">
        <v>108</v>
      </c>
      <c r="I21" s="18">
        <v>37</v>
      </c>
      <c r="J21" s="18">
        <v>37</v>
      </c>
      <c r="K21" s="16" t="s">
        <v>109</v>
      </c>
      <c r="L21" s="7"/>
    </row>
    <row r="22" spans="1:11" ht="144">
      <c r="A22" s="6">
        <v>18</v>
      </c>
      <c r="B22" s="16" t="s">
        <v>29</v>
      </c>
      <c r="C22" s="16" t="s">
        <v>61</v>
      </c>
      <c r="D22" s="16" t="s">
        <v>93</v>
      </c>
      <c r="E22" s="17">
        <v>4569916.96</v>
      </c>
      <c r="F22" s="17">
        <v>2311462.84</v>
      </c>
      <c r="G22" s="17">
        <v>2311462.84</v>
      </c>
      <c r="H22" s="11" t="s">
        <v>108</v>
      </c>
      <c r="I22" s="19">
        <v>37</v>
      </c>
      <c r="J22" s="19">
        <v>37</v>
      </c>
      <c r="K22" s="16" t="s">
        <v>109</v>
      </c>
    </row>
    <row r="23" spans="1:11" ht="86.25">
      <c r="A23" s="6">
        <v>19</v>
      </c>
      <c r="B23" s="16" t="s">
        <v>32</v>
      </c>
      <c r="C23" s="16" t="s">
        <v>64</v>
      </c>
      <c r="D23" s="16" t="s">
        <v>96</v>
      </c>
      <c r="E23" s="17">
        <v>3833089.42</v>
      </c>
      <c r="F23" s="17">
        <v>2386340.09</v>
      </c>
      <c r="G23" s="17">
        <v>2386340.09</v>
      </c>
      <c r="H23" s="11" t="s">
        <v>108</v>
      </c>
      <c r="I23" s="19">
        <v>37</v>
      </c>
      <c r="J23" s="19">
        <v>37</v>
      </c>
      <c r="K23" s="16" t="s">
        <v>109</v>
      </c>
    </row>
    <row r="24" spans="1:11" ht="172.5">
      <c r="A24" s="6">
        <v>20</v>
      </c>
      <c r="B24" s="6" t="s">
        <v>23</v>
      </c>
      <c r="C24" s="6" t="s">
        <v>55</v>
      </c>
      <c r="D24" s="6" t="s">
        <v>87</v>
      </c>
      <c r="E24" s="11">
        <v>2226305.82</v>
      </c>
      <c r="F24" s="11">
        <v>889724.21</v>
      </c>
      <c r="G24" s="11">
        <v>889724.21</v>
      </c>
      <c r="H24" s="11" t="s">
        <v>108</v>
      </c>
      <c r="I24" s="18">
        <v>36.5</v>
      </c>
      <c r="J24" s="18">
        <v>36.5</v>
      </c>
      <c r="K24" s="16" t="s">
        <v>109</v>
      </c>
    </row>
    <row r="25" spans="1:11" ht="158.25">
      <c r="A25" s="6">
        <v>21</v>
      </c>
      <c r="B25" s="16" t="s">
        <v>26</v>
      </c>
      <c r="C25" s="16" t="s">
        <v>58</v>
      </c>
      <c r="D25" s="16" t="s">
        <v>90</v>
      </c>
      <c r="E25" s="17">
        <v>3431494.5</v>
      </c>
      <c r="F25" s="17">
        <v>2533047.5</v>
      </c>
      <c r="G25" s="17">
        <v>2395771.79</v>
      </c>
      <c r="H25" s="11" t="s">
        <v>108</v>
      </c>
      <c r="I25" s="19">
        <v>36</v>
      </c>
      <c r="J25" s="19">
        <v>36</v>
      </c>
      <c r="K25" s="16" t="s">
        <v>109</v>
      </c>
    </row>
    <row r="26" spans="1:11" ht="114.75">
      <c r="A26" s="6">
        <v>22</v>
      </c>
      <c r="B26" s="16" t="s">
        <v>42</v>
      </c>
      <c r="C26" s="16" t="s">
        <v>74</v>
      </c>
      <c r="D26" s="16" t="s">
        <v>106</v>
      </c>
      <c r="E26" s="17">
        <v>3058350</v>
      </c>
      <c r="F26" s="17">
        <v>2153409.5</v>
      </c>
      <c r="G26" s="17">
        <v>1982249.5</v>
      </c>
      <c r="H26" s="11" t="s">
        <v>108</v>
      </c>
      <c r="I26" s="19">
        <v>36</v>
      </c>
      <c r="J26" s="19">
        <v>36</v>
      </c>
      <c r="K26" s="16" t="s">
        <v>109</v>
      </c>
    </row>
    <row r="27" spans="1:11" ht="144">
      <c r="A27" s="6">
        <v>23</v>
      </c>
      <c r="B27" s="6" t="s">
        <v>15</v>
      </c>
      <c r="C27" s="6" t="s">
        <v>47</v>
      </c>
      <c r="D27" s="6" t="s">
        <v>79</v>
      </c>
      <c r="E27" s="11">
        <v>3785508.9</v>
      </c>
      <c r="F27" s="11">
        <v>2537916.96</v>
      </c>
      <c r="G27" s="11">
        <v>2537916.96</v>
      </c>
      <c r="H27" s="11" t="s">
        <v>108</v>
      </c>
      <c r="I27" s="18">
        <v>35.5</v>
      </c>
      <c r="J27" s="18">
        <v>35.5</v>
      </c>
      <c r="K27" s="16" t="s">
        <v>109</v>
      </c>
    </row>
    <row r="28" spans="1:11" ht="172.5">
      <c r="A28" s="6">
        <v>24</v>
      </c>
      <c r="B28" s="16" t="s">
        <v>30</v>
      </c>
      <c r="C28" s="16" t="s">
        <v>62</v>
      </c>
      <c r="D28" s="16" t="s">
        <v>94</v>
      </c>
      <c r="E28" s="17">
        <v>1918997.28</v>
      </c>
      <c r="F28" s="17">
        <v>1279383.9</v>
      </c>
      <c r="G28" s="17">
        <v>1279383.9</v>
      </c>
      <c r="H28" s="11" t="s">
        <v>108</v>
      </c>
      <c r="I28" s="19">
        <v>35.5</v>
      </c>
      <c r="J28" s="19">
        <v>35.5</v>
      </c>
      <c r="K28" s="16" t="s">
        <v>109</v>
      </c>
    </row>
    <row r="29" spans="1:11" ht="144">
      <c r="A29" s="6">
        <v>25</v>
      </c>
      <c r="B29" s="6" t="s">
        <v>12</v>
      </c>
      <c r="C29" s="6" t="s">
        <v>44</v>
      </c>
      <c r="D29" s="6" t="s">
        <v>76</v>
      </c>
      <c r="E29" s="11">
        <v>643874.5</v>
      </c>
      <c r="F29" s="11">
        <v>357618.62</v>
      </c>
      <c r="G29" s="11">
        <v>357618.62</v>
      </c>
      <c r="H29" s="11" t="s">
        <v>108</v>
      </c>
      <c r="I29" s="18">
        <v>35</v>
      </c>
      <c r="J29" s="18">
        <v>35</v>
      </c>
      <c r="K29" s="16" t="s">
        <v>109</v>
      </c>
    </row>
    <row r="30" spans="1:11" ht="144">
      <c r="A30" s="6">
        <v>26</v>
      </c>
      <c r="B30" s="6" t="s">
        <v>16</v>
      </c>
      <c r="C30" s="6" t="s">
        <v>48</v>
      </c>
      <c r="D30" s="6" t="s">
        <v>80</v>
      </c>
      <c r="E30" s="11">
        <v>6224515.58</v>
      </c>
      <c r="F30" s="11">
        <v>3229087.77</v>
      </c>
      <c r="G30" s="11">
        <v>3229087.77</v>
      </c>
      <c r="H30" s="11" t="s">
        <v>108</v>
      </c>
      <c r="I30" s="18">
        <v>33.5</v>
      </c>
      <c r="J30" s="18">
        <v>33.5</v>
      </c>
      <c r="K30" s="16" t="s">
        <v>109</v>
      </c>
    </row>
    <row r="31" spans="1:11" ht="158.25">
      <c r="A31" s="6">
        <v>27</v>
      </c>
      <c r="B31" s="16" t="s">
        <v>34</v>
      </c>
      <c r="C31" s="16" t="s">
        <v>66</v>
      </c>
      <c r="D31" s="16" t="s">
        <v>98</v>
      </c>
      <c r="E31" s="17">
        <v>1622939.5</v>
      </c>
      <c r="F31" s="17">
        <v>993522.9</v>
      </c>
      <c r="G31" s="17">
        <v>993522.9</v>
      </c>
      <c r="H31" s="11" t="s">
        <v>108</v>
      </c>
      <c r="I31" s="19">
        <v>33.5</v>
      </c>
      <c r="J31" s="19">
        <v>33.5</v>
      </c>
      <c r="K31" s="16" t="s">
        <v>109</v>
      </c>
    </row>
    <row r="32" spans="1:11" ht="129">
      <c r="A32" s="6">
        <v>28</v>
      </c>
      <c r="B32" s="16" t="s">
        <v>39</v>
      </c>
      <c r="C32" s="16" t="s">
        <v>71</v>
      </c>
      <c r="D32" s="16" t="s">
        <v>103</v>
      </c>
      <c r="E32" s="17">
        <v>9310678.52</v>
      </c>
      <c r="F32" s="17">
        <v>5771841.19</v>
      </c>
      <c r="G32" s="17">
        <v>5771841.19</v>
      </c>
      <c r="H32" s="11" t="s">
        <v>108</v>
      </c>
      <c r="I32" s="19">
        <v>33</v>
      </c>
      <c r="J32" s="19">
        <v>33</v>
      </c>
      <c r="K32" s="16" t="s">
        <v>109</v>
      </c>
    </row>
    <row r="33" spans="1:11" ht="144">
      <c r="A33" s="6">
        <v>29</v>
      </c>
      <c r="B33" s="16" t="s">
        <v>24</v>
      </c>
      <c r="C33" s="16" t="s">
        <v>56</v>
      </c>
      <c r="D33" s="16" t="s">
        <v>88</v>
      </c>
      <c r="E33" s="17">
        <v>2353290</v>
      </c>
      <c r="F33" s="17">
        <v>1301301</v>
      </c>
      <c r="G33" s="17">
        <v>1301301</v>
      </c>
      <c r="H33" s="11" t="s">
        <v>108</v>
      </c>
      <c r="I33" s="19">
        <v>32.5</v>
      </c>
      <c r="J33" s="19">
        <v>32.5</v>
      </c>
      <c r="K33" s="16" t="s">
        <v>109</v>
      </c>
    </row>
    <row r="34" spans="1:11" ht="100.5">
      <c r="A34" s="6">
        <v>30</v>
      </c>
      <c r="B34" s="16" t="s">
        <v>35</v>
      </c>
      <c r="C34" s="16" t="s">
        <v>67</v>
      </c>
      <c r="D34" s="16" t="s">
        <v>99</v>
      </c>
      <c r="E34" s="17">
        <v>5426178</v>
      </c>
      <c r="F34" s="17">
        <v>3361725</v>
      </c>
      <c r="G34" s="17">
        <v>3361725</v>
      </c>
      <c r="H34" s="11" t="s">
        <v>108</v>
      </c>
      <c r="I34" s="19">
        <v>32.5</v>
      </c>
      <c r="J34" s="19">
        <v>32.5</v>
      </c>
      <c r="K34" s="16" t="s">
        <v>109</v>
      </c>
    </row>
    <row r="35" spans="1:11" ht="129">
      <c r="A35" s="6">
        <v>31</v>
      </c>
      <c r="B35" s="16" t="s">
        <v>27</v>
      </c>
      <c r="C35" s="16" t="s">
        <v>59</v>
      </c>
      <c r="D35" s="16" t="s">
        <v>91</v>
      </c>
      <c r="E35" s="17">
        <v>2957895.37</v>
      </c>
      <c r="F35" s="17">
        <v>1787397.96</v>
      </c>
      <c r="G35" s="17">
        <v>1787397.96</v>
      </c>
      <c r="H35" s="11" t="s">
        <v>108</v>
      </c>
      <c r="I35" s="19">
        <v>30.5</v>
      </c>
      <c r="J35" s="19">
        <v>30.5</v>
      </c>
      <c r="K35" s="16" t="s">
        <v>109</v>
      </c>
    </row>
    <row r="36" spans="1:11" ht="114.75">
      <c r="A36" s="6">
        <v>32</v>
      </c>
      <c r="B36" s="16" t="s">
        <v>43</v>
      </c>
      <c r="C36" s="16" t="s">
        <v>75</v>
      </c>
      <c r="D36" s="16" t="s">
        <v>107</v>
      </c>
      <c r="E36" s="17">
        <v>1209696.04</v>
      </c>
      <c r="F36" s="17">
        <v>803039.06</v>
      </c>
      <c r="G36" s="17">
        <v>803039.06</v>
      </c>
      <c r="H36" s="11" t="s">
        <v>108</v>
      </c>
      <c r="I36" s="19">
        <v>26</v>
      </c>
      <c r="J36" s="19">
        <v>26</v>
      </c>
      <c r="K36" s="16" t="s">
        <v>109</v>
      </c>
    </row>
    <row r="37" spans="1:11" ht="32.25" customHeight="1">
      <c r="A37" s="33"/>
      <c r="B37" s="34"/>
      <c r="C37" s="34"/>
      <c r="D37" s="26" t="s">
        <v>110</v>
      </c>
      <c r="E37" s="27">
        <f>SUM(E5:E36)</f>
        <v>103256131.61</v>
      </c>
      <c r="F37" s="27">
        <f>SUM(F5:F36)</f>
        <v>63808063.089999996</v>
      </c>
      <c r="G37" s="27">
        <f>SUM(G5:G36)</f>
        <v>63499627.379999995</v>
      </c>
      <c r="H37" s="34"/>
      <c r="I37" s="34"/>
      <c r="J37" s="34"/>
      <c r="K37" s="34"/>
    </row>
  </sheetData>
  <sheetProtection/>
  <autoFilter ref="A4:K17">
    <sortState ref="A5:K37">
      <sortCondition descending="1" sortBy="value" ref="J5:J37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</cp:lastModifiedBy>
  <cp:lastPrinted>2021-03-03T13:44:28Z</cp:lastPrinted>
  <dcterms:created xsi:type="dcterms:W3CDTF">2009-08-24T11:37:40Z</dcterms:created>
  <dcterms:modified xsi:type="dcterms:W3CDTF">2021-03-04T08:10:42Z</dcterms:modified>
  <cp:category/>
  <cp:version/>
  <cp:contentType/>
  <cp:contentStatus/>
</cp:coreProperties>
</file>