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hidePivotFieldList="1" defaultThemeVersion="166925"/>
  <mc:AlternateContent xmlns:mc="http://schemas.openxmlformats.org/markup-compatibility/2006">
    <mc:Choice Requires="x15">
      <x15ac:absPath xmlns:x15ac="http://schemas.microsoft.com/office/spreadsheetml/2010/11/ac" url="Y:\Wydzial_KPO\Koordynacja\Działania w Facebook\News nabory horyzontalny\News 2024\sierpień\"/>
    </mc:Choice>
  </mc:AlternateContent>
  <xr:revisionPtr revIDLastSave="0" documentId="13_ncr:1_{43FADD21-D4E0-4193-8A47-12FC0A4F0BD3}" xr6:coauthVersionLast="47" xr6:coauthVersionMax="47" xr10:uidLastSave="{00000000-0000-0000-0000-000000000000}"/>
  <bookViews>
    <workbookView xWindow="-120" yWindow="-120" windowWidth="29040" windowHeight="15840" firstSheet="1" activeTab="2" xr2:uid="{0E52B608-2501-4866-9B26-3CD93640BECB}"/>
  </bookViews>
  <sheets>
    <sheet name="AKTUALNE_Konkurencyjne_SIERPIEŃ" sheetId="1" r:id="rId1"/>
    <sheet name="NOWE_Konkurencyjne_SIERPIEŃ" sheetId="3" r:id="rId2"/>
    <sheet name="AKTUALNE_NIEKONKURENCYJNE" sheetId="4" r:id="rId3"/>
    <sheet name="NOWE_Niekonkurencyjne"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7" i="4" l="1"/>
  <c r="L20" i="5"/>
  <c r="L95" i="1"/>
  <c r="L20" i="3"/>
</calcChain>
</file>

<file path=xl/sharedStrings.xml><?xml version="1.0" encoding="utf-8"?>
<sst xmlns="http://schemas.openxmlformats.org/spreadsheetml/2006/main" count="1437" uniqueCount="746">
  <si>
    <t>Nr działania/
poddziałania</t>
  </si>
  <si>
    <t>Nazwa działania/poddziałania</t>
  </si>
  <si>
    <t>Program</t>
  </si>
  <si>
    <t>Data rozpoczęcia konkursu</t>
  </si>
  <si>
    <t>Data zakończenia konkursu</t>
  </si>
  <si>
    <t>Obszar wsparcia</t>
  </si>
  <si>
    <t>Instytucja Organizująca Konkurs</t>
  </si>
  <si>
    <t>Link do naboru</t>
  </si>
  <si>
    <t>Czy nabór jest dla przedsiębiorców (tak/nie)</t>
  </si>
  <si>
    <t>Dla kogo jest konkurs</t>
  </si>
  <si>
    <t>nie</t>
  </si>
  <si>
    <t>tak</t>
  </si>
  <si>
    <t>Ochrona środowiska</t>
  </si>
  <si>
    <t>Fundusze Europejskie dla Lubelskiego 2021-2027</t>
  </si>
  <si>
    <t>Urząd Marszałkowski Województwa Lubelskiego w Lublinie, Departament Wdrażania Europejskiego Funduszu Społecznego</t>
  </si>
  <si>
    <t>Urząd Marszałkowski Województwa Lubelskiego w Lublinie, Departament Wdrażania Europejskiego Funduszu Rozwoju Regionalnego</t>
  </si>
  <si>
    <t>Departament Europejskiego Funduszu Rozwoju Regionalnego Urzędu Marszałkowskiego Województwa Warmińsko-Mazurskiego w Olsztynie</t>
  </si>
  <si>
    <t>Fundusze Europejskie dla Podkarpacia 2021-2027</t>
  </si>
  <si>
    <t>9.2</t>
  </si>
  <si>
    <t>Uwagi</t>
  </si>
  <si>
    <t>2.2</t>
  </si>
  <si>
    <t xml:space="preserve">Cyfrowe Lubelskie w ramach Zintegrowanych Inwestycji Terytorialnych Miejskich Obszarów Funkcjonalnych </t>
  </si>
  <si>
    <t>transformacja gospodarcza i cyfrowa</t>
  </si>
  <si>
    <t>Zintegrowane Inwestycje Terytorialne (ZIT) − Administracja publiczna − Służby publiczne − Instytucje nauki i edukacji − Organizacje społeczne i związki wyznaniowe</t>
  </si>
  <si>
    <t>Ochrona zasobów środowiska i klimatu</t>
  </si>
  <si>
    <t>Wojewódzki Urząd Pracy w Lublinie</t>
  </si>
  <si>
    <t>https://funduszeue.lubelskie.pl/efrr/nabory/2.2-cyfrowe-lubelskie-w-ramach-zintegrowanych-inwestycji-terytorialnych-miejskich-obszarow-funkcjonalnych/dzialanie-2.2-cyfrowe-lubelskie-w-ramach-zintegrowanych-inwestycji-terytorialnych-miejskich-obszarow-funkcjonalnych-typ/</t>
  </si>
  <si>
    <t>Fundusze Europejskie dla Pomorza Zachodniego 2021-2027</t>
  </si>
  <si>
    <t>Badania naukowe i innowacje</t>
  </si>
  <si>
    <t>3.11</t>
  </si>
  <si>
    <t>Ochrona bioróżnorodności w ramach Zintegrowanych Inwestycji Terytorialnych Miejskich Obszarów Funkcjonalnych</t>
  </si>
  <si>
    <t>Zintegrowane Inwestycje Terytorialne;
Administracja publiczna;
Służby publiczne;
Organizacje społeczne i związki wyznaniowe;
Instytucje nauki i edukacji;</t>
  </si>
  <si>
    <t>Zwiększenie spójności społecznej</t>
  </si>
  <si>
    <t>Administracja publiczna;
Organizacje społeczne i związki wyznaniowe;
Służby publiczne;</t>
  </si>
  <si>
    <t>Rozwój zrównoważony terytorialnie</t>
  </si>
  <si>
    <t>Budżet konkursu w PLN</t>
  </si>
  <si>
    <t>3.5</t>
  </si>
  <si>
    <t>Zrównoważona gospodarka wodno-ściekowa w ramach Zintegrowanych Inwestycji Terytorialnych</t>
  </si>
  <si>
    <t>Projekty z zakresu gospodarki ściekowej w aglomeracjach środowiska i klimatu</t>
  </si>
  <si>
    <t>Zintegrowane Inwestycje Terytorialne;
Administracja publiczna;
Służby publiczne;
Przedsiębiorstwa realizujące cele publiczne;
Partnerstwa;</t>
  </si>
  <si>
    <t>Administracja publiczna;
Instytucje nauki i edukacji</t>
  </si>
  <si>
    <t>7.5</t>
  </si>
  <si>
    <t>Infrastruktura edukacyjna w ramach Zintegrowanych Inwestycji Terytorialnych</t>
  </si>
  <si>
    <t>Inwestycje w infrastrukturę edukacji przedszkolnej, w tym w szczególności na obszarach deficytowych</t>
  </si>
  <si>
    <t>Zintegrowane Inwestycje Terytorialne (ZIT);
Instytucje nauki i edukacj;i
Administracja publiczna;</t>
  </si>
  <si>
    <t>8.1</t>
  </si>
  <si>
    <t>Gospodarka wodno-ściekowa</t>
  </si>
  <si>
    <t>Rewitalizacja obszarów innych niż miejskie</t>
  </si>
  <si>
    <t>https://funduszeue.lubelskie.pl/efrr/nabory/3.11-ochrona-bioroznorodnosci-w-ramach-zintegrowanych-inwestycji-terytorialnych-miejskich-obszarow-funkcjonalnych/dzialanie-3.11-ochrona-bioroznorodnosci-w-ramach-zintegrowanych-inwestycji-terytorialnych-miejskich-obszarow-funkcjonalnych/</t>
  </si>
  <si>
    <t>Rozwój ZIT</t>
  </si>
  <si>
    <t>Inne</t>
  </si>
  <si>
    <t>Zarząd Województwa Śląskiego (IZ FE SL) – Departament Europejskiego Funduszu Społecznego Urzędu Marszałkowskiego Województwa Śląskiego</t>
  </si>
  <si>
    <t>https://funduszeue.slaskie.pl/lsi/nabor/22</t>
  </si>
  <si>
    <t>Związki ZIT powołane w ramach zinstytucjonalizowanej formy partnerstwa, realizujące działania na obszarze realizacji ZIT.</t>
  </si>
  <si>
    <t>Transport</t>
  </si>
  <si>
    <t>Efektywność energetyczna</t>
  </si>
  <si>
    <t>03.02</t>
  </si>
  <si>
    <t>2024-03-28</t>
  </si>
  <si>
    <t>03.03</t>
  </si>
  <si>
    <t xml:space="preserve">Regionalne Trasy Rowerowe - ZIT Subregionu Południowego. </t>
  </si>
  <si>
    <t>https://funduszeue.slaskie.pl/lsi/nabor/154</t>
  </si>
  <si>
    <t>Jednostki Samorządu Terytorialnego
Zintegrowane Inwestycje Terytorialne (ZIT)
Organizacje pozarządowe, Pozarządowe organizacje turystyczne</t>
  </si>
  <si>
    <t xml:space="preserve">Regionalne Trasy Rowerowe - ZIT Subregionu Zachodniego. </t>
  </si>
  <si>
    <t>2024-08-30</t>
  </si>
  <si>
    <t>https://funduszeue.slaskie.pl/lsi/nabor/156</t>
  </si>
  <si>
    <t xml:space="preserve">Jednostki Samorządu Terytorialnego
Zintegrowane Inwestycje Terytorialne (ZIT)
Organizacje pozarządowe, Pozarządowe organizacje turystyczne
</t>
  </si>
  <si>
    <t>2024-03-29</t>
  </si>
  <si>
    <t xml:space="preserve"> Zrównoważona multimodalna mobilność miejska - ZIT Subregionu Zachodniego. </t>
  </si>
  <si>
    <t xml:space="preserve">2024-03-29 </t>
  </si>
  <si>
    <t>https://funduszeue.slaskie.pl/lsi/nabor/157</t>
  </si>
  <si>
    <t xml:space="preserve">Jednostki Samorządu Terytorialnego
Zintegrowane Inwestycje Terytorialne (ZIT)
</t>
  </si>
  <si>
    <t>jednostki samorządu terytorialnego</t>
  </si>
  <si>
    <t>02.01</t>
  </si>
  <si>
    <t>1.1</t>
  </si>
  <si>
    <t>2.8</t>
  </si>
  <si>
    <t>Ochrona przyrody i różnorodności biologicznej - Nr naboru FEPK. 02.08-IZ.00-001/24</t>
  </si>
  <si>
    <t>https://funduszeue.podkarpackie.pl/nabory-wnioskow/2-8-ochrona-przyrody-i-roznorodnosci-biologicznej-nr-naboru-fepk-02-08-iz-00-001-24</t>
  </si>
  <si>
    <t>Podmiotami uprawnionymi do złożenia wniosków są:
&gt; Jednostki Samorządu Terytorialnego</t>
  </si>
  <si>
    <t>Urząd Marszałkowski Województwa Podkarpackiego</t>
  </si>
  <si>
    <t>Regionalna infrastruktura badawczo-rozwojowa</t>
  </si>
  <si>
    <t>Instytucje nauki i edukacji;</t>
  </si>
  <si>
    <t>7.3</t>
  </si>
  <si>
    <t>Infrastruktura kształcenia zawodowego i ustawicznego</t>
  </si>
  <si>
    <t>Lepsza dostępność do usług społecznych i zdrowotnych</t>
  </si>
  <si>
    <t>7.4</t>
  </si>
  <si>
    <t>Infrastruktura szkół wyższych</t>
  </si>
  <si>
    <t>8.9</t>
  </si>
  <si>
    <t>Integracja społeczna osób najbardziej potrzebujących wsparcia</t>
  </si>
  <si>
    <t>10.6</t>
  </si>
  <si>
    <t>11.1</t>
  </si>
  <si>
    <t>Rewitalizacja zdegradowanych obszarów miejskich</t>
  </si>
  <si>
    <t>Przedsiębiorstwa;
Administracja publiczna;
Przedsiębiorstwa realizujące cele publiczne
Organizacje społeczne i związki wyznaniowe;
Partnerstwa;
Służby publiczne;
Instytucje ochrony zdrowia;
Instytucje nauki i edukacji</t>
  </si>
  <si>
    <t>11.4</t>
  </si>
  <si>
    <t>Przedsiębiorstwa;
Administracja publiczna;
Przedsiębiorstwa realizujące cele publiczne;
Organizacje społeczne i związki wyznaniowe;
Partnerstwa;
Służby publiczne;
Instytucje ochrony zdrowia;
Instytucje nauki i edukacji;</t>
  </si>
  <si>
    <t>https://funduszeue.lubelskie.pl/efrr/nabory/7.3-infrastruktura-ksztalcenia-zawodowego-i-ustawicznego/dzialanie-7.3-infrastruktura-ksztalcenia-zawodowego-i-ustawicznego-felu.07.03-iz.00-001-24/</t>
  </si>
  <si>
    <t>https://funduszeue.lubelskie.pl/efrr/nabory/7.4-infrastruktura-szkol-wyzszych/dzialanie-7.4-infrastruktura-szkol-wyzszych-felu.07.04-iz.00-001-24/</t>
  </si>
  <si>
    <t>2.4</t>
  </si>
  <si>
    <t>przedsiębiorstwa</t>
  </si>
  <si>
    <t>SUMA</t>
  </si>
  <si>
    <t>https://www.funduszeeuropejskie.gov.pl/nabory/35-zrownowazona-gospodarka-wodno-sciekowa-w-ramach-zit/</t>
  </si>
  <si>
    <t>https://funduszeue.lubelskie.pl/efrr/nabory/7.5-edukacja-w-ramach-zintegrowanych-inwestycji-terytorialnych/dzialanie-7.5-infrastruktura-edukacyjna-w-ramach-zintegrowanych-inwestycji-terytorialnych-felu.07.05-iz.00-001-24/</t>
  </si>
  <si>
    <t>https://funduszeue.lubelskie.pl/efrr/nabory/1.1-regionalna-infrastruktura-badawczo-rozwojowa/dzialanie-1.1-regionalna-infrastruktura-badawczo-rozwojowa-felu.01.01-iz.00-001-24/</t>
  </si>
  <si>
    <t>https://funduszeue.lubelskie.pl/efrr/nabory/11.1-rewitalizacja-zdegradowanych-obszarow-miejskich/dzialanie-11.1-rewitalizacja-zdegradowanych-obszarow-miejskich-felu.11.01-iz.00-001-24/</t>
  </si>
  <si>
    <t>https://funduszeue.lubelskie.pl/efrr/nabory/11.4-rewitalizacja-obszarow-innych-niz-miejskie/dzialanie-11.4-rewitalizacja-obszarow-innych-niz-miejskie-felu.11.04-iz.00-001-24/</t>
  </si>
  <si>
    <t>1.3</t>
  </si>
  <si>
    <t>Badania i innowacje w sektorze przedsiębiorstw</t>
  </si>
  <si>
    <t xml:space="preserve"> Badania naukowe i innowacje</t>
  </si>
  <si>
    <t>Lubelska Agencja Wspierania Przedsiębiorczości w Lublinie</t>
  </si>
  <si>
    <t>Przedsiębiorstwa;</t>
  </si>
  <si>
    <t xml:space="preserve">3.4 </t>
  </si>
  <si>
    <t xml:space="preserve"> Zrównoważona gospodarka wodno-ściekowa</t>
  </si>
  <si>
    <t>https://funduszeue.lubelskie.pl/efrr/nabory/3.4-zrownowazona-gospodarka-wodno-sciekowa/dzialanie-3.4-zrownowazona-gospodarka-wodno-sciekowa-felu.03.04-iz.00-002-24/</t>
  </si>
  <si>
    <t>Administracja publiczna;
Służby publiczne;
Przedsiębiorstwa realizujące cele publiczne;
Partnerstwa;</t>
  </si>
  <si>
    <t>3.10</t>
  </si>
  <si>
    <t>Ochrona bioróżnorodności na obszarach poza formami ochrony przyrody</t>
  </si>
  <si>
    <t>https://funduszeue.lubelskie.pl/efrr/nabory/3.10-ochrona-bioroznorodnosci-na-obszarach-poza-formami-ochrony-przyrody/dzialanie-3.10-ochrona-bioroznorodnosci-na-obszarach-poza-formami-ochrony-przyrody-felu.03.10-iz.00-001-24/</t>
  </si>
  <si>
    <t>Administracja publiczna;
Instytucje nauki i edukacji;
Organizacje społeczne i związki wyznaniowe;</t>
  </si>
  <si>
    <t>7.6</t>
  </si>
  <si>
    <t>Infrastruktura usług i integracji społecznej</t>
  </si>
  <si>
    <t>Administracja publiczna, Organizacje społeczne i związki wyznaniowe;</t>
  </si>
  <si>
    <t>8.3</t>
  </si>
  <si>
    <t xml:space="preserve"> Integracja społeczno-gospodarcza obywateli państw trzecich</t>
  </si>
  <si>
    <t>Partnerzy społeczni;
Organizacje społeczne i związki wyznaniowe;</t>
  </si>
  <si>
    <t>01.02</t>
  </si>
  <si>
    <t>przedsiębiorstwa (wyłącznie MŚP)</t>
  </si>
  <si>
    <t>01.09</t>
  </si>
  <si>
    <t>Rozwój firmy</t>
  </si>
  <si>
    <t xml:space="preserve">Warmińsko-Mazurska Agencja Rozwoju Regionalnego SA w Olsztynie </t>
  </si>
  <si>
    <t>11.01</t>
  </si>
  <si>
    <t>Kultura i sztuka</t>
  </si>
  <si>
    <t>jednostki samorządu terytorialnego, ich związki i stowarzyszenia</t>
  </si>
  <si>
    <t>02.08</t>
  </si>
  <si>
    <t>Jednostki Samorządu Terytorialnego; Jednostki organizacyjne działające w imieniu jednostek samorządu terytorialnego; Przedsiębiorstwa wodociągowo-kanalizacyjne; MŚP; Organizacje pozarządowe</t>
  </si>
  <si>
    <t>11.02</t>
  </si>
  <si>
    <t>Turystyka</t>
  </si>
  <si>
    <t>jednostki samorządu terytorialnego, ich związki i stowarzyszenia;  jednostki organizacyjne działające w imieniu jednostek samorządu terytorialnego; organizacje pozarządowe działające na rzecz propagowania turystyki lub zachowania i udostępniania regionalnego dziedzictwa kulturowego (w oparciu o statut organizacji)</t>
  </si>
  <si>
    <t>10.01</t>
  </si>
  <si>
    <t>Zdrowie/ Infrastruktura zdrowia</t>
  </si>
  <si>
    <t>Zdrowie</t>
  </si>
  <si>
    <t>Publiczne zakłady opieki zdrowotnej; Niepubliczne zakłady opieki zdrowotnej</t>
  </si>
  <si>
    <t>https://funduszeeuropejskie.warmia.mazury.pl/nabory/114</t>
  </si>
  <si>
    <t>Turystyka i kultura/ Infrastruktura kultury, Schemat C</t>
  </si>
  <si>
    <t xml:space="preserve">Środowisko/ Gospodarka wodno-ściekowa, Schemat A (typy projektów 1, 3 i 4) </t>
  </si>
  <si>
    <t>Turystyka i kultura/Publiczna oferta turystyczna, Schemat A</t>
  </si>
  <si>
    <t>Energia odnawialna</t>
  </si>
  <si>
    <t>Zarząd Województwa Podlaskiego</t>
  </si>
  <si>
    <t>https://funduszeuepodlaskie.eu/pl/jak_skorzystac_z_programu/zobacz_ogloszenia_i_wyniki_na_1/dzialanie-24-energia-odnawialna--innowacyjne-oze.html</t>
  </si>
  <si>
    <t>Administracja publiczna, Instytucje nauki i edukacji, Instytucje ochrony zdrowia, Organizacje społeczne i związki wyznaniowe, Partnerstwa, Przedsiębiorstwa, Przedsiębiorstwa realizujące cele publiczne, Rolnicy, Służby publiczne</t>
  </si>
  <si>
    <t>Typ projektu: Inwestycje z zakresu budowy nowych lub zwiększenia mocy innowacyjnych jednostek wytwarzania energii elektrycznej i ciepła ze wszystkich rodzajów OZE, w szczególności z biomasy, biogazu, biometanu, energii wiatru, słońca oraz Ziemi (geotermia) wraz z magazynami energii lub ciepła działającymi na potrzeby danego źródła OZE oraz przyłączeniem do sieci (produkcja energii na potrzeby własne).</t>
  </si>
  <si>
    <t>4.5</t>
  </si>
  <si>
    <t>Inwestycje w ochronę zdrowia</t>
  </si>
  <si>
    <t>https://funduszeuepodlaskie.eu/pl/jak_skorzystac_z_programu/zobacz_ogloszenia_i_wyniki_na_1/dzialanie-45-inwestycje-w-ochrone-zdrowia.html</t>
  </si>
  <si>
    <t>Instytucje ochrony zdrowia, Administracja publiczna, Przedsiębiorstwa, Inne</t>
  </si>
  <si>
    <t xml:space="preserve">Typ projektów: Inwestycje w infrastrukturę Podstawowej Opieki Zdrowotnej (POZ) i Ambulatoryjnej Opieki Specjalistycznej (AOS)
</t>
  </si>
  <si>
    <t>Nauka i edukacja</t>
  </si>
  <si>
    <t>https://funduszeuepodlaskie.eu/pl/jak_skorzystac_z_programu/zobacz_ogloszenia_i_wyniki_na_1/ksztalcenie-dualne.html</t>
  </si>
  <si>
    <t>Fundusze Europejskie dla Podlaskiego 2021-2027</t>
  </si>
  <si>
    <t>Ochrona obszarów cennych przyrodniczo poprzez realizację niestandardowych rozwiązań w zakresie oczyszczania ścieków (budowa lokalnych systemów odprowadzania i oczyszczania ścieków, w tym budowa przydomowych oczyszczalni ścieków).</t>
  </si>
  <si>
    <t>IZ FEP</t>
  </si>
  <si>
    <t>Nie</t>
  </si>
  <si>
    <t xml:space="preserve">5.2 </t>
  </si>
  <si>
    <t>Włączenie społeczne - Nr naboru FEPK.05.02-IZ.00-001/24</t>
  </si>
  <si>
    <t>Inwestycje w infrastrukturę placówek wsparcia dziennego wraz z niezbędnym wyposażeniem.</t>
  </si>
  <si>
    <t>https://funduszeue.podkarpackie.pl/nabory-wnioskow/5-2-wlaczenie-spoleczne-nr-naboru-fepk-05-02-iz-00-001-24</t>
  </si>
  <si>
    <t>Podmiotami uprawnionymi do złożenia wniosków są:
&gt; Jednostki samorządu terytorialnego,
&gt; Podmioty, którym jednostki samorządu terytorialnego zleciły prowadzenie placówek wsparcia dziennego na podstawie art. 190 Ustawy z dnia 9 czerwca 2011 r. o wspieraniu rodziny i systemie pieczy zastępczej,
&gt; Podmioty, które uzyskały zezwolenie wójta, burmistrza, prezydenta miasta lub starosty na prowadzenie placówek wsparcia dziennego. 
Wnioskodawcami lub partnerami w projekcie mogą być wyłącznie podmioty, które prowadzą działalność w sposób zorganizowany i ciągły przez okres minimum 24 ostatnich miesięcy na terenie województwa podkarpackiego licząc wstecz od dnia ogłoszenia naboru wniosków o dofinansowanie - nie dotyczy JST oraz innych podmiotów publicznych. W przypadku podmiotów innych niż wymienione, działalność spełniająca łącznie wskazane wyżej warunki powinna być potwierdzona wpisem do publicznego rejestru, np. KRS, CEIDG, REGON lub innym dokumentem np. rejestrowym/założycielskim.</t>
  </si>
  <si>
    <t>Tak</t>
  </si>
  <si>
    <t xml:space="preserve">7.6 </t>
  </si>
  <si>
    <t>Wsparcie Publicznych Służb Zatrudnienia oraz innych Instytucji rynku pracy, nabór nr FEPK.07.06-IP.01-001/24</t>
  </si>
  <si>
    <t>Wsparciem objęte mogą zostać następujące typy projektów:
rozwój kompetencji pracowników PSZ oraz innych Instytucji rynku pracy wynikających z potrzeb regionalnego/lokalnego rynku pracy, w zakresie m.in. dostosowania usług do zmieniającego się rynku pracy w tym do potrzeb OzN i specjalnymi potrzebami,
doskonalenie mechanizmów i instrumentów umożliwiających szybkie dostosowanie podaży do zmian popytu na rynku pracy w zakresie kwalifikacji, umiejętności i terytorialnej mobilności.</t>
  </si>
  <si>
    <t>https://funduszeue.podkarpackie.pl/nabory-wnioskow/7-6-wsparcie-publicznych-sluzb-zatrudnienia-oraz-innych-instytucji-rynku-pracy-nabor-nr-fepk-07-06-ip-01-001-24</t>
  </si>
  <si>
    <t xml:space="preserve">O dofinansowanie projektu zgodnie z SZOOP mogą ubiegać się: instytucje rynku pracy. </t>
  </si>
  <si>
    <t>Wojewódzki Urząd Pracy w Rzeszowie</t>
  </si>
  <si>
    <t>https://funduszeue.lubelskie.pl/efs/nabory/8.9-integracja-spoleczna-osob-najbardziej-potrzebujacych-wsparcia/8.9-integracja-spoleczna-osob-najbardziej-potrzebujacych-wsparcia-felu.08.09-iz.00-001-24/</t>
  </si>
  <si>
    <t>https://funduszeeuropejskie.warmia.mazury.pl/nabory/115</t>
  </si>
  <si>
    <t>https://funduszeeuropejskie.warmia.mazury.pl/nabory/117</t>
  </si>
  <si>
    <t>Fundusze Europejskie dla Małopolski 2021-2017</t>
  </si>
  <si>
    <t>Wojewódzki Urząd Pracy w Krakowie</t>
  </si>
  <si>
    <t>6.15 typ B</t>
  </si>
  <si>
    <t>Działanie 6.15 Kształcenie osób dorosłych poza systemem popytowym, typ projektu B: kształcenie osób dorosłych w zakresie kompetencji podstawowych (wdrażanie Upskilling pathways).</t>
  </si>
  <si>
    <t>https://fundusze.malopolska.pl/nabory/8607-615-ksztalcenie-osob-doroslych-poza-systemem-popytowym-typ-projektu-b-ksztalcenie-osob</t>
  </si>
  <si>
    <t>1.9 typ A</t>
  </si>
  <si>
    <t>https://fundusze.malopolska.pl/nabory/8586-dzialanie-19-rozwoj-e-kultury-w-wojewodztwie-malopolskim-typ-projektu</t>
  </si>
  <si>
    <t>3.2 typ A</t>
  </si>
  <si>
    <t>Działanie 3.2 Transport miejski, typ projektu A Transport miejski</t>
  </si>
  <si>
    <t>https://fundusze.malopolska.pl/nabory/8417-dzialanie-32-transport-miejski-typ-projektu</t>
  </si>
  <si>
    <t>1.4 typ A</t>
  </si>
  <si>
    <t>https://fundusze.malopolska.pl/nabory/8015-dzialanie-14-infrastruktura-badawcza-sektora-nauki-typ</t>
  </si>
  <si>
    <t>7.5 IIT typ A</t>
  </si>
  <si>
    <t>Działanie 7.5 IIT- Obszary uzdrowiskowe, typ projektu A Wsparcie obszarów uzdrowiskowych</t>
  </si>
  <si>
    <t>https://fundusze.malopolska.pl/nabory/7331-dzialanie-75-iit-obszary-uzdrowiskowe-typ-projektu</t>
  </si>
  <si>
    <t>1) Centra aktywności lokalnej,
2) Instytucje kultury,
3) Jednostki organizacyjne działające w imieniu jednostek samorządu
terytorialnego,
4) Jednostki Samorządu Terytorialnego, Wnioskodawcami mogącymi brać udział w naborach będą również jednostki
samorządu terytorialnego ich związki i stowarzyszenia.
5) Kościoły i związki wyznaniowe,
6) Lasy Państwowe, parki narodowe i krajobrazowe,
7) Niepubliczne instytucje kultury,
8) Organizacje pozarządowe,
9) Podmioty ekonomii społecznej,
10) Podmioty świadczące usługi publiczne w ramach realizacji obowiązków
własnych jednostek samorządu terytorialnego,
11) Pozarządowe organizacje turystyczne,
12) Przedsiębiorstwa świadczące kompleksowe usługi sanatoryjne/
uzdrowiskowe/ zakłady lecznictwa uzdrowiskowego.</t>
  </si>
  <si>
    <t>4.1 typ B</t>
  </si>
  <si>
    <t>Działanie 4.1 Drogi regionalne, typ projektu B Nowoczesne techniki zarządzania ruchem</t>
  </si>
  <si>
    <t>https://fundusze.malopolska.pl/nabory/6294-dzialanie-41-drogi-regionalne-typ-projektu-b</t>
  </si>
  <si>
    <t>Jedynym wnioskodawcą uprawnionym do aplikowania o środki w ramach przedmiotowego konkursu jest
Województwo Małopolskie. Pozostałe wskazane poniżej w katalogu podmioty mogą występować jedynie jako partnerzy w projekcie:
1) Jednostki Samorządu Terytorialnego,
Wnioskodawcami mogącymi brać udział w naborach będą jednostki
samorządu terytorialnego ich związki i stowarzyszenia.
2) Jednostki organizacyjne działające w imieniu jednostek samorządu
terytorialnego,
3) Podmioty świadczące usługi publiczne w ramach realizacji obowiązków
własnych jednostek samorządu terytorialnego,
4) Zarządcy dróg publicznych</t>
  </si>
  <si>
    <t>Jedynym wnioskodawcą uprawnionym do aplikowania o środki w ramach przedmiotowego konkursu jest Województwo Małopolskie.</t>
  </si>
  <si>
    <t>4.1 typ A</t>
  </si>
  <si>
    <t>Działanie 4.1 Drogi regionalne, typ projektu A Drogi wojewódzkie</t>
  </si>
  <si>
    <t>https://fundusze.malopolska.pl/nabory/6285-dzialanie-41-drogi-regionalne-typ-projektu</t>
  </si>
  <si>
    <t>Jedynym wnioskodawcą uprawnionym do aplikowania o środki w ramach przedmiotowego konkursu jest
Województwo Małopolskie. Pozostałe wskazane poniżej w katalogu
podmioty mogą występować jedynie jako partnerzy w projekcie:
1) Jednostki Samorządu Terytorialnego,
Wnioskodawcami mogącymi brać udział w naborach będą jednostki
samorządu terytorialnego ich związki i stowarzyszenia.
2) Jednostki organizacyjne działające w imieniu jednostek samorządu
terytorialnego,
3) Podmioty świadczące usługi publiczne w ramach realizacji obowiązków
własnych jednostek samorządu terytorialnego,
4) Zarządcy dróg publicznych</t>
  </si>
  <si>
    <t>5.19 typ A</t>
  </si>
  <si>
    <t>Działanie 5.19 Regionalne ścieżki rowerowe VeloMałopolska, typ projektu A Regionalne ścieżki rowerowe VeloMałopolska</t>
  </si>
  <si>
    <t>https://fundusze.malopolska.pl/nabory/3981-dzialanie-519-regionalne-sciezki-rowerowe-velomalopolska-typ-projektu-regionalne</t>
  </si>
  <si>
    <r>
      <t xml:space="preserve">1) Jednostki Samorządu Terytorialnego,
2) Jednostki organizacyjne działające w imieniu jednostek samorządu
terytorialnego,
3) Podmioty świadczące usługi publiczne w ramach realizacji obowiązków
własnych jednostek samorządu terytorialnego,
4) Lasy Państwowe, parki narodowe i krajobrazowe,
5) Organizacje pozarządowe,
6) Kościoły i związki wyznaniowe.
</t>
    </r>
    <r>
      <rPr>
        <b/>
        <sz val="11"/>
        <rFont val="Calibri"/>
        <family val="2"/>
        <charset val="238"/>
        <scheme val="minor"/>
      </rPr>
      <t>Jedynym wnioskodawcą uprawnionym do aplikowania o środki w ramach
działania jest Województwo Małopolskie - pozostali wskazani w katalogu beneficjenci, jedynie jako partnerzy Województwa Małopolskiego.</t>
    </r>
  </si>
  <si>
    <t>Jedynym wnioskodawcą uprawnionym do aplikowania o środki w ramach działania jest Województwo Małopolskie - pozostali wskazani w katalogu beneficjenci, jedynie jako partnerzy Województwa Małopolskiego.</t>
  </si>
  <si>
    <t>Fundusze Europejskie dla Wielkopolski 2021-2027</t>
  </si>
  <si>
    <t>Urząd Marszałkowski Województwa Wielkopolskiego</t>
  </si>
  <si>
    <t>10.06</t>
  </si>
  <si>
    <t>Przybliżenie Wielkopolski Wschodniej do osiągniecia neutralności klimatycznej.</t>
  </si>
  <si>
    <t>kompleksowa (głęboka) modernizacja energetyczna budynków sektora publicznego</t>
  </si>
  <si>
    <t>https://wrpo.wielkopolskie.pl/nabory/513</t>
  </si>
  <si>
    <t>Kultura i turystyka</t>
  </si>
  <si>
    <t>działania na rzecz dziedzictwa kulturowego i usług w dziedzinie kultury na obszarach miejskich/ innych niż miejskie; działania na rzecz publicznych walorów turystycznych i usług turystycznych na obszarach miejskich/innych niż miejskie</t>
  </si>
  <si>
    <t>https://wrpo.wielkopolskie.pl/nabory/517</t>
  </si>
  <si>
    <t>przedsiębiorstwa; administracja publiczna; partnerstwa; organizacje społeczne i związki wyznaniowe; instytucje nauki i edukacji; służby publiczne</t>
  </si>
  <si>
    <t>10.02</t>
  </si>
  <si>
    <t>Wsparcie inwestycji w MŚP i dużych przedsiębiorstwach</t>
  </si>
  <si>
    <t>inwestycje polegające na podniesieniu efektywności energetycznej oraz wdrożeniu modelu GOZ w MŚP</t>
  </si>
  <si>
    <t>https://wrpo.wielkopolskie.pl/nabory/518</t>
  </si>
  <si>
    <t>6.18</t>
  </si>
  <si>
    <t>Rozwój usług społecznych, w tym świadczonych w społeczności lokalnej</t>
  </si>
  <si>
    <t>infrastruktura społeczna</t>
  </si>
  <si>
    <t>Wojewódzki Urząd Pracy</t>
  </si>
  <si>
    <t>https://funduszeue.wzp.pl/nabory/</t>
  </si>
  <si>
    <t>Uprawnieni wnioskodawcy: JST, ich związki, porozumienia, stowarzyszenia, jednostki organizacyjne JST,  organizacje społeczeństwa obywatelskiego i podmioty ekonomii społecznej prowadzące działalność statutową lub gospodarczą w obszarze usług społecznych użyteczności publicznej, podmioty wymienione w art. 3 ust. 3 ustawy z dnia 24 kwietnia 2003 r. o działalności pożytku publicznego i o wolontariacie, statutowo świadczące usługi na rzecz osób zagrożonych ubóstwem lub wykluczeniem społecznym.</t>
  </si>
  <si>
    <t>Instytucja Organizująca Nabór
    Departament Europejskiego Funduszu Rozwoju Regionalnego</t>
  </si>
  <si>
    <t>2024-10-31</t>
  </si>
  <si>
    <t>02.02</t>
  </si>
  <si>
    <t>Efektywność energetyczna budynków użyteczności publicznej – ZIT dla Subregionu Zachodniego.</t>
  </si>
  <si>
    <t xml:space="preserve">2024-09-30 </t>
  </si>
  <si>
    <t>Instytucja Organizująca Nabór
    Departament Europejskiego Funduszu Rozwoju Regionalneg</t>
  </si>
  <si>
    <t>https://funduszeue.slaskie.pl/lsi/nabor/160</t>
  </si>
  <si>
    <t>Administracja publiczna, Instytucje nauki i edukacji, Instytucje ochrony zdrowia, Organizacje społeczne i związki wyznaniowe, Partnerstwa, Partnerzy społeczni, Przedsiębiorstwa realizujące cele publiczne, Służby publiczne, Zintegrowane Inwestycje Terytorialne (ZIT)</t>
  </si>
  <si>
    <t>10.7</t>
  </si>
  <si>
    <t xml:space="preserve"> Rekultywacja terenów poprzemysłowych, zdewastowanych, zdegradowanych na cele środowiskowe - ZIT</t>
  </si>
  <si>
    <t>https://funduszeue.slaskie.pl/lsi/nabor/163</t>
  </si>
  <si>
    <t>Administracja publiczna - Jednostki Samorządu Terytorialnego (do tego typu zalicza się również związki jst, stowarzyszenia jst, Związek Metropolitalny)
Przedsiębiorstwa (MŚP, Duże przedsiębiorstwa)
Przedsiębiorstwa realizujące cele publiczne (Podmioty zarządzające terenami inwestycyjnymi, Przedsiębiorstwa wodociągowo-kanalizacyjne, Spółki wodne)
Zintegrowane Inwestycje Terytorialne (ZIT)
Organizacje społeczne i związki wyznaniowe (Centra Aktywności Lokalnej, Organizacje pozarządowe, Podmioty Ekonomii Społecznej, Wspólnoty, spółdzielnie mieszkaniowe i TBS)
Służby publiczne (Instytucje odpowiedzialne za gospodarkę wodną, Jednostki organizacyjne działające w imieniu JST, Podmioty świadczące usługi publiczne w ramach realizacji obowiązków własnych jednostek samorządu terytorialnego)
Instytucje nauki i edukacji (Organizacje badawcze)</t>
  </si>
  <si>
    <t>Rekultywacja terenów poprzemysłowych, zdewastowanych, zdegradowanych na cele środowiskowe - ZIT Subregionu Południowego</t>
  </si>
  <si>
    <t>2024-04-30</t>
  </si>
  <si>
    <t>https://funduszeue.slaskie.pl/lsi/nabor/164</t>
  </si>
  <si>
    <t xml:space="preserve"> Rozwój energetyki rozproszonej opartej o odnawialne źródła energii - projekty grantowe i parasolowe (ZIT SUBREGIONU POŁUDNIOWEGO).</t>
  </si>
  <si>
    <t>2024-05-30</t>
  </si>
  <si>
    <t>https://funduszeue.slaskie.pl/lsi/nabor/173</t>
  </si>
  <si>
    <t>•	jednostki samorządu terytorialnego 
•	związki jednostek samorządu terytorialnego
•	stowarzyszenia jednostek samorządu terytorialnego
Wnioskodawcą w projekcie może być wyłącznie jeden z ww. podmiotów.</t>
  </si>
  <si>
    <t>Efektywność energetyczna budynków użyteczności publicznej</t>
  </si>
  <si>
    <t xml:space="preserve"> 2024-05-31</t>
  </si>
  <si>
    <t xml:space="preserve"> 2024-09-30</t>
  </si>
  <si>
    <t>https://funduszeue.slaskie.pl/lsi/nabor/174</t>
  </si>
  <si>
    <t>• Jednostki Samorządu Terytorialnego (do tego typu zalicza się również spółki jst ze 100% udziałem jst i podmioty będące własnością jst)</t>
  </si>
  <si>
    <t>Rozwój energetyki rozproszonej opartej o odnawialne źródła energii - projekty inne niż grantowe i parasolowe dla Subregionu Zachodniego.</t>
  </si>
  <si>
    <t>2024-05-31</t>
  </si>
  <si>
    <t>https://funduszeue.slaskie.pl/lsi/nabor/168</t>
  </si>
  <si>
    <t xml:space="preserve">•	Administracja publiczna
•	Przedsiębiorstwa realizujące cele publiczne
•	Partnerstwa
•	Służby publiczne
•	Instytucje ochrony zdrowia
•	Organizacje społeczne i związki wyznaniowe
•	Instytucje nauki i edukacji
</t>
  </si>
  <si>
    <t xml:space="preserve"> Rozwój energetyki rozproszonej opartej o odnawialne źródła energii – projekty inne niż grantowe i parasolowe - ZIT SUBREGIONU POŁUDNIOWEGO. </t>
  </si>
  <si>
    <t>https://funduszeue.slaskie.pl/lsi/nabor/167</t>
  </si>
  <si>
    <t>01.04</t>
  </si>
  <si>
    <t>Cyfryzacja administracji publicznej</t>
  </si>
  <si>
    <t>2024-06-20</t>
  </si>
  <si>
    <t>https://funduszeue.slaskie.pl/lsi/nabor/177</t>
  </si>
  <si>
    <t>Administracja publiczna, Instytucje nauki i edukacji, Organizacje społeczne i związki wyznaniowe, Partnerstwa, Przedsiębiorstwa realizujące cele publiczne, Służby publiczne</t>
  </si>
  <si>
    <t>Nabory w programach regionalnych w sierpniu 2024 r.</t>
  </si>
  <si>
    <t>Lp.</t>
  </si>
  <si>
    <t>06.06</t>
  </si>
  <si>
    <t>Edukacja i kompetencje EFS+/Edukacja w ZIT                                                                           Schemat B                                                                                                                        ZIT EŁK Edukacja przedszkolna</t>
  </si>
  <si>
    <t>Edukacja</t>
  </si>
  <si>
    <t>Departament Europejskiego Funduszu SpołecznegoUrzędu Marszałkowskiego Województwa Warmińsko-Mazurskiego w Olsztynie</t>
  </si>
  <si>
    <t>Przedmiotowy nabór skierowany jest wyłącznie do podmiotów zgodnych ze Strategią Zintegrowanych Inwestycji Terytorialnych Miejskiego Obszaru Funkcjonalnego Ełku.
Wnioskodawca lub Partner jest albo będzie organ prowadzący ośrodek wychowania przedszkolnego, w którym realizowany będzie projekt. Jednocześnie organ prowadzący ma lub będzie miał zarejestrowaną działalność na terenie województwa warmińsko-mazurskiego.
O dofinansowanie projektu mogą ubiegać się wszystkie podmioty, które spełniają kryteria określone w Regulaminie wyboru projektów,</t>
  </si>
  <si>
    <t>Gospodarka/ Działalność B+R+I przedsiębiorstw
(typ 1 projektu infrastruktura badawczo-rozwojowa, w tym centra badawczo-rozwojowe</t>
  </si>
  <si>
    <t>B+R</t>
  </si>
  <si>
    <t>Przedsiębiorstwa (wyłącznie MŚP), Konsorcja: przedsiębiorstw, IOB, podmiotów sektora naukowo-badawczego, uczelni, przy czym liderem konsorcjum musi być przedsiębiorstwo (MŚP)</t>
  </si>
  <si>
    <t>https://funduszeeuropejskie.warmia.mazury.pl/nabory/120</t>
  </si>
  <si>
    <t>https://funduszeeuropejskie.warmia.mazury.pl/nabory/121</t>
  </si>
  <si>
    <t>https://funduszeeuropejskie.warmia.mazury.pl/nabory/118</t>
  </si>
  <si>
    <t>Konkurencyjne i innowacyjne MŚP/inwestycje rozwojowe w przedsiębiorstwach,
w tym infrastruktura biznesowa na potrzeby MSP</t>
  </si>
  <si>
    <t xml:space="preserve">Instytucja Pośrednicząca - Warmińsko-Mazurska Agencja Rozwoju Regionalnego SA w Olsztynie </t>
  </si>
  <si>
    <t>Nabór wniosków nr FEWM.01.09-IP.02-003/24 (warmia.mazury.pl)</t>
  </si>
  <si>
    <t>Konkurencyjne i innowacyjne MŚP/Wsparcie firm w początkowej fazie rozwoju</t>
  </si>
  <si>
    <t>Nabór wniosków nr FEWM.01.09-IP.02-004/24 (warmia.mazury.pl)</t>
  </si>
  <si>
    <t>09.01</t>
  </si>
  <si>
    <t>Włączenie i integracja EFS+/Aktywna integracja, Typ 2</t>
  </si>
  <si>
    <t>Aktywizacja społeczna</t>
  </si>
  <si>
    <t>Regionalny Ośrodek Polityki Społecznej Urzędu Marszałkowksiego Województwa Warmińsko-Mazurskiego w Olsztynie</t>
  </si>
  <si>
    <t>wszystkie podmioty działające na podstawie zapisów statutowych lub innych dokumentów (np. KRS, zaświadczenie o wpisie do ewidencji działalności gospodarczej) w sferze pomocy i integracji społecznej, wsparcia rodziny, rehabilitacji zawodowej i społecznej osób niepełnosprawnych lub rynku pracy, z wyłączeniem osób fizycznych (nie dotyczy osób prowadzących działalność gospodarczą lub oświatową na podstawie przepisów odrębnych),
Wnioskodawcą może być tylko podmiot uprawniony do utworzenia i/lub prowadzenia podmiotu reintegracyjnego (CIS,KIS,ZAZ i WTZ) zgodnie z obowiązującymi przepisami prawa.</t>
  </si>
  <si>
    <t>12.01</t>
  </si>
  <si>
    <t>Rozwój obszarów miejskich/ Rewitalizacja obszarów miejskich</t>
  </si>
  <si>
    <t xml:space="preserve">Rewitalizacja </t>
  </si>
  <si>
    <t xml:space="preserve">jednostki samorządu terytorialnego, ich związki lub stowarzyszenia; jednostki organizacyjne jednostek samorządu terytorialnego; organizacje pozarządowe; kościoły i związki wyznaniowe wspólnoty mieszkaniowe i spółdzielnie mieszkaniowe </t>
  </si>
  <si>
    <t xml:space="preserve">Środowisko/ Gospodarka wodno-ściekowa                                                   Schemat A (typy projektów 1, 3 i 4) </t>
  </si>
  <si>
    <t>Nabór wniosków nr FEWM.02.08-IZ.00-003/24 (warmia.mazury.pl)</t>
  </si>
  <si>
    <t>Turystyka i kultura/Publiczna oferta turystyczna                                                                            Schemat A</t>
  </si>
  <si>
    <t>Nabór wniosków nr FEWM.11.02-IZ.00-001/24 (warmia.mazury.pl)</t>
  </si>
  <si>
    <t>2024-08-02</t>
  </si>
  <si>
    <t>2024-07-24</t>
  </si>
  <si>
    <t>2024-08-12</t>
  </si>
  <si>
    <t>2024-09-09</t>
  </si>
  <si>
    <t>2024-09-20</t>
  </si>
  <si>
    <t>Nabór zostanie zamieszczony na stronie 22.07.2024</t>
  </si>
  <si>
    <t>Nabór zostanie zamieszczony na stronie 24.07.2024</t>
  </si>
  <si>
    <t>https://funduszeue.lubelskie.pl/lawp/nabory/1.3-badania-i-innowacje-w-sektorze-przedsiebiorstw/1.3-badania-i-innowacje-w-sektorze-przedsiebiorstw-felu.01.03-ip.01-003-24/</t>
  </si>
  <si>
    <t>https://funduszeue.lubelskie.pl/efrr/nabory/7.6-infrastruktura-uslug-i-integracji-spolecznej/felu.07.06-iz.00-001-24-konkurencyjny/</t>
  </si>
  <si>
    <t>https://funduszeue.lubelskie.pl/wup/nabory/8.3-integracja-spoleczno-gospodarcza-obywateli-panstw-trzecich/dzialania-8.3-integracja-spoleczno-gospodarcza-obywateli-panstw-trzecich-typ-projektu-4-2024/</t>
  </si>
  <si>
    <t>2.5</t>
  </si>
  <si>
    <t>Transformacja gospodarcza i cyfrowa regionu</t>
  </si>
  <si>
    <t>Bardziej konkurencyjna i inteligentna Europa</t>
  </si>
  <si>
    <t>Data ogłoszenia naboru 31.07.2024</t>
  </si>
  <si>
    <t>Przedsiębiorstwa</t>
  </si>
  <si>
    <t>Nabór zostanie ogłoszony 31.07.2024</t>
  </si>
  <si>
    <t>Zarzad Województwa Podlaskiego</t>
  </si>
  <si>
    <t>8.4</t>
  </si>
  <si>
    <t>Wzrost dostępności usług społecznych</t>
  </si>
  <si>
    <t>Aktywizacja społeczna i zwalczanie ubóstwa</t>
  </si>
  <si>
    <t>https://funduszeuepodlaskie.eu/pl/jak_skorzystac_z_programu/zobacz_ogloszenia_i_wyniki_na_1/dzialanie-84-wzrost-dostepnosci-uslug-spolecznych-2.html</t>
  </si>
  <si>
    <t>Wszystkie podmioty z wyłączeniem osób fizycznych, w tym jednostki samorządu terytorialnego i ich jednostki organizacyjne, podmioty ekonomii społecznej, w tym organizacje pozarządowe, przedsiębiorstwa społeczne, podmioty prowadzące placówki całodobowe, podmioty świadczące usługi w społeczności lokalnej, partnerstwa publiczno-społeczne</t>
  </si>
  <si>
    <t>Typy projektów:
Nr 1. Rozwój usług opiekuńczych, w tym specjalistycznych usług opiekuńczych dla osób potrzebujących wsparcia w codziennym funkcjonowaniu:
a) w miejscu zamieszkania (niestacjonarnie),
b) w formach stacjonarnych poprzez tworzenie miejsc:
- stałego lub krótkookresowego pobytu dziennego,
- stałego lub krótkookresowego pobytu całodobowego w placówkach, w których są realizowane usługi społeczne świadczone w społeczności lokalne lub miejsc opieki wytchnieniowej w formie krótkookresowego pobytu.
Nr 2. Rozwój usług asystenckich wspierających aktywność społeczną, edukacyjną lub zawodową dla osób potrzebujących wsparcia w codziennym funkcjonowaniu, w szczególności dla osób z niepełnosprawnościami.</t>
  </si>
  <si>
    <t>Rozwój edukacji i kształcenia - kształcenie dualne II</t>
  </si>
  <si>
    <t>Administracja publiczna, Instytucje nauki i edukacji, Instytucje wspierające biznes, Organizacje społeczne i związki wyznaniowe, Partnerstwa, Partnerzy społeczni, Przedsiębiorstwa, Służby publiczne
Wniosek o dofinansowanie może być składany wyłącznie:
- przez organ prowadzący szkołę lub placówkę systemu oświaty prowadzącą kształcenie zawodowe
    lub
- w partnerstwie z organem prowadzącym szkołę lub placówkę systemu oświaty prowadzącą kształcenie zawodowe, do której skierowane jest wsparcie.
W sytuacji gdy wnioskodawcą jest podmiot nie będący organem prowadzącym szkoły lub placówki systemu oświaty prowadzącej kształcenie zawodowe, projekt powinien być realizowany w partnerstwie (zgodnie z art. 39 ustawy wdrożeniowej) z organem/ organami prowadzącymi szkoły lub placówki systemu oświaty prowadzące kształcenie zawodowe, do których skierowane jest wsparcie.
Wsparcie udzielane w projekcie kierowane jest zgodnie ze Szczegółowym Opisem Priorytetów Programu Fundusze Europejskie dla Podlaskiego 2021-2027 do:
- uczniów lub słuchaczy szkół lub placówek kształcenia zawodowego, uczących się na kierunkach, w ramach których praktyczna nauka zawodu organizowana jest u pracodawcy w ramach przygotowania zawodowego młodocianych, z wyłączeniem szkół specjalnych, szkół przysposabiających do pracy z obszaru województwa podlaskiego;
- nauczycieli i kadry zarządzającej, wspierającej i organizującej proces nauczania szkół/placówek systemu oświaty prowadzących kształcenie zawodowe, w których praktyczna nauka zawodu organizowana jest u pracodawcy w ramach przygotowania zawodowego młodocianych, z wyłączeniem szkół specjalnych, szkół przysposabiających do pracy z obszaru województwa podlaskiego;
- szkół/placówek systemu oświaty prowadzących kształcenie zawodowe w których praktyczna nauka zawodu organizowana jest u pracodawcy w ramach przygotowania zawodowego młodocianych,. z wyłączeniem szkół specjalnych, szkół przysposabiających do pracy z obszaru województwa podlaskiego</t>
  </si>
  <si>
    <t>Typ projektu
Kształcenie zawodowe:
Włączenie pracodawców w proces kształcenia zawodowego oraz upowszechnienie kształcenia w miejscu pracy i praktycznego kształcenia zawodowego, uwzględniającego najnowsze trendy technologiczne, w tym w ramach kształcenia dualnego.
Wsparcie szkół zawodowych w zakresie wykorzystania nowych technologii, co pozwoli na budowanie zdalnego systemu nauczania oraz prowadzenie kształcenia w systemie on-line,
Wsparcie szkół zawodowych na podstawie przygotowanych przez nie programów rozwojowych (w tym przede wszystkim poprzez zapewnienie uczniom możliwości rozwijania kompetencji uniwersalnych w tym cyfrowych, zdobycia kwalifikacji zawodowych, zgodnych z aktualnym i prognozowanym zapotrzebowaniem rynku pracy, w tym zwłaszcza w zakresie zawodów przyszłości czy Przemysłu 4.0),
Podnoszenie kompetencji kadr systemu edukacji (z wyłączeniem szkolnictwa wyższego), w tym do prowadzenia kształcenia w systemie on-line oraz podnoszenie kompetencji kadry zarządzającej systemem edukacji w celu poprawy jakości kształcenia dzieci i młodzieży.</t>
  </si>
  <si>
    <t xml:space="preserve">1.3 </t>
  </si>
  <si>
    <t>Wsparcie MŚP - Dotacja Typ projektu: Internacjonalizacja MŚP - nr naboru FEPK.01.03-IZ.00-006/24</t>
  </si>
  <si>
    <t>Dofinansowanie mogą otrzymać projekty dotyczące wsparcia przedsiębiorcy (MŚP) w diagnozie jego potencjału w zakresie internacjonalizacji, przygotowaniu przedsiębiorstwa i jego oferty pod kątem eksportu oraz aktywnego poszukiwania partnerów biznesowych w celu wprowadzenia produktów na wybrane rynki zagraniczne. Projekty związane z dostosowaniem m.in. procesów/produktów/ usług/systemu dystrybucji do wymagań nowych klientów, przepisów i norm obowiązujących w krajach, do których kierowana będzie oferta oraz nakłady inwestycyjne niezbędne do wprowadzenia zmian organizacyjnych wewnątrz firmy, w celu przygotowania jej do internacjonalizacji działalności.
Wsparcie usług doradczych jako element kompleksowego projektu.
Udział w różnego rodzaju wydarzeniach (targach, imprezach wystawienniczych) jako dodatkowy element projektu ściśle związany z realizacją strategii internacjonalizacji.</t>
  </si>
  <si>
    <t>https://funduszeue.podkarpackie.pl/nabory-wnioskow/1-3-wsparcie-msp-dotacja-typ-projektu-internacjonalizacja-msp-nr-naboru-fepk-01-03-iz-00-006-24</t>
  </si>
  <si>
    <t>odmiotami uprawnionymi do ubiegania się o wsparcie w ramach niniejszego postępowania są mikro, małe i średnie przedsiębiorstwa:
a) Spełniające kryteria dot. statusu przedsiębiorstwa wynikające z załącznika nr I do Rozporządzenia nr 651/2014. Status przedsiębiorstwa jest weryfikowany zarówno na etapie oceny projektu, jak również przed podpisaniem umowy o dofinansowanie,
b) Posiadające wpis do Centralnej Ewidencji i Informacji o Działalności Gospodarczej lub do rejestru przedsiębiorców Krajowego Rejestru Sądowego,
c) Prowadzące działalność gospodarczą w sposób zorganizowany i ciągły oraz mające siedzibę lub oddział (w przypadku spółek prawa handlowego) albo stałe/ dodatkowe stałe miejsce wykonywania działalności gospodarczej (w przypadku osób fizycznych prowadzących indywidualną działalność gospodarczą) na terenie województwa podkarpackiego przez okres nie krótszy niż 24 miesiące licząc wstecz od dnia ogłoszenia naboru i uzyskujące przychody z ww. działalności. W tym okresie działalność wnioskodawcy nie może podlegać zawieszeniu.</t>
  </si>
  <si>
    <t xml:space="preserve">4.3 </t>
  </si>
  <si>
    <t>Zrównoważony transport pozamiejski - nr naboru FEPK.04.03-IZ.00-001/24</t>
  </si>
  <si>
    <t>Podmiotami uprawnionymi do złożenia wniosków są:
Jednostki samorządu terytorialnego,
Zarządcy dróg publicznych posiadający osobowość prawną, Generalna Dyrekcja Dróg Krajowych i Autostrad, Zarządcy infrastruktury kolejowej, Lasy Państwowe, parki narodowe i krajobrazowe – jedynie w charakterze partnera.
W działaniu FEPK.04.03 Zrównoważony transport pozamiejski wnioskodawcami lub partnerami w projekcie mogą być wyłącznie podmioty, które prowadzą działalność w sposób zorganizowany i ciągły przez okres minimum 24 ostatnich miesięcy na terenie województwa podkarpackiego, licząc wstecz od dnia ogłoszenia naboru wniosków o dofinansowanie – nie dotyczy JST oraz innych podmiotów publicznych. W przypadku podmiotów innych niż wymienione, działalność spełniająca łącznie wskazane wyżej warunki powinna być potwierdzona wpisem do publicznego rejestru, np. KRS, CEIDG, REGON lub innym dokumentem (np. rejestrowym/założycielskim).
W odniesieniu do jednostek samorządu terytorialnego wnioskodawcami/partnerami w projekcie mogą być wyłącznie jednostki samorządu terytorialnego niewchodzące w skład Miejskich Obszarów Funkcjonalnych (MOF).</t>
  </si>
  <si>
    <t>https://funduszeue.podkarpackie.pl/nabory-wnioskow/4-3-zrownowazony-transport-pozamiejski-nr-naboru-fepk-04-03-iz-00-001-24</t>
  </si>
  <si>
    <t>Infrastruktura dla ruchu niezmotoryzowanego i mikromobilności, w tym:
drogi / pasy / ścieżki / trasy rowerowe z infrastrukturą towarzyszącą, systemy i urządzenia do zliczania rowerzystów itp.,
trasy piesze lub pieszo-rowerowe,
likwidacja utrudnień i zagrożeń w ruchu pieszym i rowerowym,
inwestycje drogowe służące poprawie bezpieczeństwa niezmotoryzowanych uczestników ruchu poprzez likwidację miejsc niebezpiecznych.
Projekty składane w ramach przedmiotowego naboru mogą obejmować również:
Rozwiązania cyfrowe wykorzystywane dla aktywnych form mobilności i mikromobilności, itp.,
Przedsięwzięcia towarzyszące, takie jak np. nasadzenia zieleni, wymiana oświetlenia ulicznego na energooszczędne, jak również działania informacyjno-promocyjne i edukacyjne promujące korzystanie z transportu rowerowego oraz ruchu niezmotoryzowanego
– wyłącznie jako element projektów wskazanych w punkcie 1.</t>
  </si>
  <si>
    <t>Nowe nabory w programach regionalnych w sierpniu 2024 r.</t>
  </si>
  <si>
    <t>6.4</t>
  </si>
  <si>
    <t>Wsparcie pracowników i pracodawców - "Wielkopolski program polityki zdrowotnej w zakresie rehabilitacji medycznej II"</t>
  </si>
  <si>
    <t>wsparcie pracowników i pracodawców, polegający na realizacji RPZ w zakresie rehabilitacji medycznej</t>
  </si>
  <si>
    <t>https://wrpo.wielkopolskie.pl/nabory/519</t>
  </si>
  <si>
    <t>przedsiębiorstwa; administracja publiczna; przedsiębiorstwa realizujące cele publiczne; instytucje ochrony zdrowia; organizacje społeczne i związki wyznaniowe; instytucje nauki i edukacji; partnerzy społeczni</t>
  </si>
  <si>
    <t>Infrastruktura na rzecz aktywnego społeczeństwa, edukacyjna oraz rewitalizacja wspierające transformację gospodarki.</t>
  </si>
  <si>
    <t>infrastruktura kształcenia zawodowego młodzieży, infrastruktura kształcenia zawodowego osób dorosłych, infrastruktura branżowych CKZ oraz CKZiU lub innych podmiotów realizujących zadania zbieżne z CKZ oraz CKZiU</t>
  </si>
  <si>
    <t>https://wrpo.wielkopolskie.pl/nabory/521</t>
  </si>
  <si>
    <t>JST; jednostki organizacyjne działające w imieniu jednostek samorządu terytorialnego; organizacje pozarządowe, ośrodki kształcenia dorosłych, szkoły i inne placówki systemu oświaty; kościoły i związki wyznaniowe</t>
  </si>
  <si>
    <t>Nabór dla projektów realizowanych na terenie miasta Konin, powiatu konińskiego, kolskiego, słupeckiego i tureckiego.</t>
  </si>
  <si>
    <t>4.1</t>
  </si>
  <si>
    <t>Infrastruktura drogowa</t>
  </si>
  <si>
    <t>budowa, przebudowa, rozbudowa, modernizacja dróg wojewódzkich, skrzyżowań (w tym z ruchem okrężnym) wraz z infrastrukturą towarzyszącą; budowa, przebudowa, rozbudowa, modernizacja obwodnic i obejść drogowych na drogach wojewódzkich wraz z infrastrukturą towarzyszącą; budowa, przebudowa, modernizacja obiektów inżynierskich (obiekt mostowy, tunel, przepust i konstrukcja oporowa zgodnie z ustawą o drogach publicznych) na drogach wojewódzkich wraz z infrastrukturą towarzyszącą</t>
  </si>
  <si>
    <t>https://wrpo.wielkopolskie.pl/nabory/522</t>
  </si>
  <si>
    <t>JST, zarządcy dróg publicznych</t>
  </si>
  <si>
    <t>Nabór jest skierowany do Wielkopolskiego Zarządu Dróg Wojewódzkich</t>
  </si>
  <si>
    <t>10.4</t>
  </si>
  <si>
    <t>Zregenerowane środowisko przyrodnicze</t>
  </si>
  <si>
    <t> wsparciem zostaną objęte inwestycje w zakresie rozwoju terenów poprzez nadanie im nowych funkcji (środowiskowych, społecznych i/lub gospodarczych), w tym poprzez: rekultywację, remediację (w tym dekontaminację) terenów zdegradowanych i zdewastowanych związanych z terenami poprzemysłowymi; działania inwestycyjne mające na celu zagospodarowanie terenów poprzemysłowych (w tym obiektów), w celu nadania im nowych funkcji; budowa, przebudowa, rozbudowa i modernizacja infrastruktury drogowej poprawiającej dostępność do i na obszarach z nadanymi nowymi funkcjami;</t>
  </si>
  <si>
    <t>https://wrpo.wielkopolskie.pl/nabory/523</t>
  </si>
  <si>
    <t>JST; jednostki organizacyjne działające w imieniu jednostek samorządu terytorialnego; podmioty świadczące usługi publiczne w ramach realizacji obowiązków własnych jednostek samorządu terytorialnego; organizacje pozarządowe; kościoły i związki wyznaniowe; MŚP; duże przedsiębiorstwa; niepubliczne instytucje kultury; niepubliczne instytucje sportu; niepubliczne podmioty integracji i pomocy społecznej</t>
  </si>
  <si>
    <t>Projekty muszą być realizowane na terenie Wielkopolski Wschodniej (miasto Konin oraz powiaty koniński, kolski, słupecki i turecki)</t>
  </si>
  <si>
    <t>Fundusze Europejskie dla Świętokrzyskiego 2021-2027</t>
  </si>
  <si>
    <t>województwo świętokrzyskie</t>
  </si>
  <si>
    <t>09.05</t>
  </si>
  <si>
    <t xml:space="preserve">Wsparcie rodzin oraz pieczy zastępczej </t>
  </si>
  <si>
    <t>Urząd Marszałkowski Województwa Świętokrzyskiego - Departament Wdrażania Europejskiego Funduszu Społecznego</t>
  </si>
  <si>
    <t>https://funduszeueswietokrzyskie.pl/nabory/ogloszenie-naboru-nr-fesw-09-05-iz-00-002-24-wsparcie-rodzin-oraz-pieczy-zastepczej</t>
  </si>
  <si>
    <t xml:space="preserve">W ramach przedmiotowego naboru o dofinansowanie projektu mogą ubiegać się Powiaty z województwa świętokrzyskiego. Podmiotami realizującymi projekt są: 
1) Powiatowe Centra Pomocy Rodzinie z woj. Świętokrzyskiego,
2) Miejski Ośrodek Pomocy Rodzinie. </t>
  </si>
  <si>
    <t>08.04</t>
  </si>
  <si>
    <t xml:space="preserve">Rozwój szkolnictwa branżowego </t>
  </si>
  <si>
    <t>https://funduszeueswietokrzyskie.pl/nabory/ogloszenie-naboru-nr-fesw-08-04-iz-00-001-24-rozwoj-szkolnictwa-branzowego</t>
  </si>
  <si>
    <t>Województwo Świętokrzyskie – Urząd Marszałkowski Województwa Świętokrzyskiego/Departament Edukacji, Kultury i Dziedzictwa Narodowego Urzędu Marszałkowskiego Województwa Świętokrzyskiego w Kielcach</t>
  </si>
  <si>
    <t>08.05</t>
  </si>
  <si>
    <t xml:space="preserve">Wsparcie edukacji osób dorosłych  </t>
  </si>
  <si>
    <t>https://funduszeueswietokrzyskie.pl/nabory/ogloszenie-naboru-nr-fesw-08-05-iz-00-001-24</t>
  </si>
  <si>
    <t xml:space="preserve">W ramach naboru o dofinansowanie projektu mogą ubiegać się wszystkie podmioty, z wyłączeniem osób fizycznych (nie dotyczy osób fizycznych prowadzących działalność gospodarczą lub oświatową na podstawie przepisów odrębnych). </t>
  </si>
  <si>
    <t xml:space="preserve">wybierany w sposób konkurencyjny </t>
  </si>
  <si>
    <t xml:space="preserve">wybierany w sposób niekonkurencyjny </t>
  </si>
  <si>
    <t>wybierany w sposób niekonkurencyjny</t>
  </si>
  <si>
    <t>FEMA.05.05-IP.01-042/24</t>
  </si>
  <si>
    <t>Tworzenie infrastruktury społecznej w ramach deinstytucjonalizacji usług i reintegracji społecznej</t>
  </si>
  <si>
    <t>Wsparciem będą objęte projekty: dla tworzenia i funkcjonowania infrastruktury powiązanej z procesem aktywizacji społeczno-zawodowej ukierunkowanej na zwiększenie dostępności usług oferowanych przez podmioty reintegracyjne (Centra Integracji Społecznej (CIS) oraz Kluby Integracji Społecznej (KIS)); których realizacja przyczyni się do rozwoju usług opieki środowiskowej, tj. tworzenia i rozwoju 
infrastruktury na potrzeby realizacji usług środowiskowych i dziennych np. dziennych domów pobytu, placówek wsparcia dziennego, środowiskowych domów samopomocy; w zakresie tworzenia i funkcjonowania mieszkań wspomaganych i mieszkań treningowych.</t>
  </si>
  <si>
    <t>MJWPU</t>
  </si>
  <si>
    <t>https://funduszeuedlamazowsza.eu/lista_nabory/5-5-infrastruktura-spoleczna-typ-projektu-tworzenie-infrastruktury-spolecznej-w-ramach-deinstytucjonalizacji-uslug-i-reintegracji-spolecznej-nr-fema-fema-05-05-ip-01-042-24-dla-regionu-rws-albo-rmr/</t>
  </si>
  <si>
    <t>przedsiębiorstwa, 
administracja publiczna, 
instytucje wspierające biznes, 
partnerstwa, 
organizacje społeczne i związki wyznaniowe, 
instytucje nauki i edukacji, 
partnerzy społeczni</t>
  </si>
  <si>
    <t>konkurencyjny</t>
  </si>
  <si>
    <t>FEMA.05.03-IP.01-044/24</t>
  </si>
  <si>
    <t>Infrastruktura w edukacji zawodowej</t>
  </si>
  <si>
    <t>Wsparciem objęte będą projekty prowadzące do poprawy warunków nauczania dla wszystkich uczniów poprzez modernizację bazy techniczno-dydaktycznej szkolnictwa branżowego i poprawy wyposażenia pracowni praktycznej nauki zawodu oraz wyposażenie infrastruktury dydaktycznej szkół prowadzących kształcenie zawodowe.</t>
  </si>
  <si>
    <t>https://funduszeuedlamazowsza.eu/lista_nabory/5-3-infrastruktura-w-edukacji-zawodowej-typ-projektu-rozwoj-nowoczesnej-infrastruktury-w-zakresie-edukacji-zawodowej-dla-programu-fundusze-europejskie-dla-mazowsza-2021-2027-nr-fema-05-03/</t>
  </si>
  <si>
    <t>Instytucje nauki i edukacji,Organizacje społeczne i związki wyznaniowe,Administracja publiczna</t>
  </si>
  <si>
    <t>FEMA.05.04-IP.01-043/24</t>
  </si>
  <si>
    <t>Infrastruktura w edukacji zawodowej w ZIT</t>
  </si>
  <si>
    <t>Wsparciem objęte będą projekty prowadzące do poprawy warunków nauczania dla wszystkich uczniów 
poprzez modernizację bazy techniczno-dydaktycznej szkolnictwa branżowego i poprawy wyposażenia 
pracowni praktycznej nauki zawodu oraz wyposażenie infrastruktury dydaktycznej szkół prowadzących 
kształcenie zawodowe.</t>
  </si>
  <si>
    <t>https://funduszeuedlamazowsza.eu/lista_nabory/5-4-infrastruktura-w-edukacji-zawodowej-w-zit-typ-projektu-rozwoj-nowoczesnej-infrastruktury-w-zakresie-edukacji-zawodowej-dla-programu-fundusze-europejskie-dla-mazowsza-2021-2027-nr-fema-05-04-ip/</t>
  </si>
  <si>
    <t>Jednostki Samorządu Terytorialnego,Jednostki organizacyjne działające w imieniu jednostek samorządu terytorialnego,Szkoły i inne placówki systemu oświaty</t>
  </si>
  <si>
    <t xml:space="preserve">FEMA.02.01-IP.01-036/24
</t>
  </si>
  <si>
    <t xml:space="preserve">
Efektywność energetyczna</t>
  </si>
  <si>
    <t xml:space="preserve">W ramach naboru dofinasowane mogą być w szczególności: Projekty przewidujące kompleksowe działania inwestycyjne przyczyniające się do poprawy efektywności energetycznej budynków: komunalnych, zabytkowych oraz użyteczności publicznej. </t>
  </si>
  <si>
    <t>https://funduszeuedlamazowsza.eu/lista_nabory/2-1-efektywnosc-energetyczna-typ-projektow-poprawa-efektywnosci-energetycznej-budynkow-publicznych-i-mieszkalnych-nr-fema-02-01-ip-01-036-24-dla-regionu-rmr/</t>
  </si>
  <si>
    <t>administracja publiczna</t>
  </si>
  <si>
    <t xml:space="preserve">FEMA.02.02-IP.01-035/24
</t>
  </si>
  <si>
    <t xml:space="preserve">
Efektywność energetyczna w ZIT</t>
  </si>
  <si>
    <t>https://funduszeuedlamazowsza.eu/lista_nabory/2-2-efektywnosc-energetyczna-w-zit-typ-projektu-poprawa-efektywnosci-energetycznej-budynkow-publicznych-i-mieszkalnych-zlokalizowanych-na-obszarze-zit-nr-fema-fema-02-02-ip-01-035-24-dla-r/</t>
  </si>
  <si>
    <t>FEMA.03.01-IP.01-029/24</t>
  </si>
  <si>
    <t>Mobilność miejska</t>
  </si>
  <si>
    <t>Wspierane będą projekty polegające na: zakupie zeroemisyjnego i niskoemisyjnego taboru autobusowego; rozbudowie infrastruktury paliw o punkty ładowania pojazdów elektrycznych i stacji tankowania pojazdów wodorowych (dotyczy wyłącznie pojazdów transportu publicznego).</t>
  </si>
  <si>
    <t>https://funduszeuedlamazowsza.eu/lista_nabory/3-1-mobilnosc-miejska-typ-projektu-ekologiczny-i-konkurencyjny-transport-publiczny-nr-fema-03-01-ip-01-029-24-dla-regionu-rmr/</t>
  </si>
  <si>
    <t>jednostki samorządu terytorialnego,
organizatorzy i operatorzy publicznego transportu zbiorowego</t>
  </si>
  <si>
    <t xml:space="preserve">FEMA.03.01-IP.01-041/24
</t>
  </si>
  <si>
    <t xml:space="preserve">
Mobilność miejska </t>
  </si>
  <si>
    <t>Wsparcie udzielane będzie na projekty w zakresie: budowy i przebudowy infrastruktury przystankowej wraz z wyposażeniem; infrastruktury niezbędnej dla eksploatacji, utrzymania i obsługi taboru transportu  publicznego wraz z niezbędnymi urządzeniami, budowa i przebudowa węzłów przesiadkowych, w tym obiektów P&amp;R; systemów cyfrowych dla transportu publicznego i bezemisyjnej mobilności, w tym szczególnie w zakresie integracji taryfowej i wdrożenia koncepcji „Mobilność jako usługa” (MaaS).</t>
  </si>
  <si>
    <t>https://funduszeuedlamazowsza.eu/wp-content/uploads/2024/05/Regulaminu-wyboru-projektow-FEMA.03.01-IP.01-041_24.pdf</t>
  </si>
  <si>
    <t xml:space="preserve">FEMA.03.02-IP.01-040/24
</t>
  </si>
  <si>
    <t xml:space="preserve">
Mobilność miejska w ZIT</t>
  </si>
  <si>
    <t>Wsparcie udzielane będzie na projekty w zakresie: budowy i przebudowy infrastruktury przystankowej wraz z wyposażeniem;  infrastruktury niezbędnej dla eksploatacji, utrzymania i obsługi taboru transportu publicznego wraz z niezbędnymi urządzeniami, budowa i przebudowa węzłów przesiadkowych, w tym obiektów P&amp;R; systemów cyfrowych dla transportu publicznego i bezemisyjnej mobilności, w tym szczególnie w zakresie integracji taryfowej i wdrożenia koncepcji „Mobilność jako usługa” (MaaS).</t>
  </si>
  <si>
    <t>https://funduszeuedlamazowsza.eu/wp-content/uploads/2024/05/Regulaminu-wyboru-projektow-FEMA.03.02-IP.01-040_24.pdf</t>
  </si>
  <si>
    <t>FEMA.05.01-IP.01-028/24</t>
  </si>
  <si>
    <t>Dostępność szkół dla osób ze specjalnymi potrzebami</t>
  </si>
  <si>
    <t>Wsparciem objęte będą projekty mające na celu poprawę dostępności szkół prowadzących kształcenie ogólne  do potrzeb uczniów ze specjalnymi potrzebami edukacyjnymi (SPE), która umożliwi im uczestnictwo w edukacji ogólnodostępnej (z wyłączeniem edukacji przedszkolnej).</t>
  </si>
  <si>
    <t>https://funduszeuedlamazowsza.eu/lista_nabory/5-1-dostepnosc-szkol-dla-osob-ze-specjalnymi-potrzebami-typ-projektu-dostosowanie-szkol-ogolnodostepnych-do-potrzeb-osob-ze-specjalnymi-potrzebami-edukacyjnymi-z-wylaczeniem-edukacji-przedszkolnej/</t>
  </si>
  <si>
    <t>instytucje nauki i edukacji, administracja publiczna, organizacje społeczne i związki wyznaniowe</t>
  </si>
  <si>
    <t xml:space="preserve">FEMA.05.07-IP.01-038/24
</t>
  </si>
  <si>
    <t xml:space="preserve">
Kultura i turystyka</t>
  </si>
  <si>
    <t>W ramach naboru dofinasowane mogą być w szczególności:  Projekty wynikające ze strategii rozwoju ponadlokalnego lub strategii terytorialnej MSIT (Mazowieckie Strukturalne Inwestycje Terytorialne) i zmierzające do modernizacji oraz rozwoju systemów oznakowania istniejących szlaków turystycznych i wyposażenia ich w niezbędną infrastrukturę; Działania prowadzące do rozwoju oferty turystycznej istniejących szlaków turystycznych, poprawy obsługi ruchu turystycznego, promocji (promocja dotyczy wyłącznie istniejącego szlaku turystycznego będącego przedmiotu projektu) oraz zmierzające do wprowadzenia innowacji i cyfryzacji w ramach przemysłu turystycznego i jego produktów; Projekty mające na celu dostosowanie obiektów i przestrzeni do potrzeb osób ze szczególnymi potrzebami oraz osób z niepełnosprawnościami poprzez wykorzystanie uniwersalnego projektowania; Projekty zrównoważonej turystyki w celu zwiększania zatrudnienia i stworzenia wysokiej jakości miejsc pracy.</t>
  </si>
  <si>
    <t>https://funduszeuedlamazowsza.eu/wp-content/uploads/2024/04/Regulamin-naboru-FEMA.05.07-IP.01-38_24.pdf</t>
  </si>
  <si>
    <t>administracja publiczna
organizacje społeczne
związki wyznaniowe</t>
  </si>
  <si>
    <t xml:space="preserve">FEMA.05.07-IP.01-039/24
</t>
  </si>
  <si>
    <t>W ramach naboru dofinasowane mogą być w szczególności:  Projekty wynikające z Lokalnych Strategii Rozwoju (LSR)  i zmierzające do modernizacji oraz rozwoju systemów oznakowania istniejących szlaków turystycznych i wyposażenia ich w niezbędną infrastrukturę; Działania prowadzące do rozwoju oferty turystycznej istniejących szlaków turystycznych, poprawy obsługi ruchu turystycznego, promocji (promocja dotyczy wyłącznie istniejącego szlaku turystycznego będącego przedmiotu projektu) oraz zmierzające do wprowadzenia innowacji i cyfryzacji w ramach przemysłu turystycznego i jego produktów; Projekty mające na celu dostosowanie obiektów i przestrzeni do potrzeb osób ze szczególnymi potrzebami oraz osób z niepełnosprawnościami poprzez wykorzystanie uniwersalnego projektowania; Projekty zrównoważonej turystyki w celu zwiększania zatrudnienia i stworzenia wysokiej jakości miejsc pracy.</t>
  </si>
  <si>
    <t>https://funduszeuedlamazowsza.eu/wp-content/uploads/2024/04/Regulamin-naboru-FEMA.05.07-IP.01-39_24.pdf</t>
  </si>
  <si>
    <t>Zmianie uległ regulamin wyboru projektów wraz z załącznikami. Zmiany wynikają w szczególności ze zmian w przepisach prawa dotyczących pomocy de minimis oraz zmian w zasadach wydawania deklaracji wodnych .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
Dokonano aktualizacji wzoru umowy do najnowszej wersji umowy/ porozumienia.</t>
  </si>
  <si>
    <t xml:space="preserve"> Regionalne Trasy Rowerowe - ZIT Subregionu Centralnego. </t>
  </si>
  <si>
    <t>2024-09-30</t>
  </si>
  <si>
    <t>https://funduszeue.slaskie.pl/lsi/nabor/155</t>
  </si>
  <si>
    <t>Zmianie uległ termin trwania naboru wniosków i regulamin wyboru projektów wraz z załącznikami</t>
  </si>
  <si>
    <t xml:space="preserve"> Zmianie uległ regulamin wyboru projektów wraz z załącznikami. Zmiany wynikają w szczególności ze zmian w przepisach prawa dotyczących pomocy de minimis oraz zmian w zasadach wydawania deklaracji wodnych .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
Dokonano aktualizacji wzoru umowy do najnowszej wersji umowy/ porozumienia.</t>
  </si>
  <si>
    <t>Zmianie uległ regulamin wyboru projektów wraz z załącznikami. Zmiany wynikają w szczególności ze zmian w przepisach prawa dotyczących pomocy de minimis oraz zmian w zasadach wydawania deklaracji wodnych .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t>
  </si>
  <si>
    <r>
      <rPr>
        <sz val="11"/>
        <rFont val="Calibri"/>
        <family val="2"/>
        <charset val="238"/>
        <scheme val="minor"/>
      </rPr>
      <t xml:space="preserve">Projekt musi dotyczyć następującego typu projektu:
1.	 Budowa, przebudowa, rozbudowa infrastruktury związanej ze zrównoważoną mobilnością miejską (centra przesiadkowe wraz z infrastrukturą towarzyszącą). 
2.	Inteligentne systemy transportowe (ITS) dla rozwoju zrównoważonego transportu miejskiego. 
Typy projektów 1 i 2 można łączyć. </t>
    </r>
    <r>
      <rPr>
        <sz val="11"/>
        <color rgb="FFFF0000"/>
        <rFont val="Calibri"/>
        <family val="2"/>
        <charset val="238"/>
        <scheme val="minor"/>
      </rPr>
      <t>Zmianie uległ regulamin wyboru projektów wraz z załącznikami. Zmiany wynikają w szczególności ze zmian w przepisach prawa dotyczących pomocy de minimis oraz zmian w zasadach wydawania deklaracji wodnych .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
Dokonano aktualizacji wzoru umowy do najnowszej wersji umowy/ porozumienia.</t>
    </r>
  </si>
  <si>
    <r>
      <rPr>
        <sz val="11"/>
        <rFont val="Calibri"/>
        <family val="2"/>
        <charset val="238"/>
        <scheme val="minor"/>
      </rPr>
      <t>Projekt musi dotyczyć następującego typu projektu:
Niwelowanie skutków działalności przemysłowej, w tym górniczej na środowisko, poprawa wskaźników różnorodności biologicznej w terenach wykorzystanych w celach środowiskowych.</t>
    </r>
    <r>
      <rPr>
        <sz val="11"/>
        <color rgb="FFFF0000"/>
        <rFont val="Calibri"/>
        <family val="2"/>
        <charset val="238"/>
        <scheme val="minor"/>
      </rPr>
      <t xml:space="preserve"> Zmianie uległ regulamin wyboru projektów wraz z załącznikami. Zmiany wynikają w szczególności ze zmian w przepisach prawa dotyczących pomocy de minimis oraz zmian w zasadach wydawania deklaracji wodnych.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t>
    </r>
  </si>
  <si>
    <r>
      <rPr>
        <sz val="11"/>
        <rFont val="Calibri"/>
        <family val="2"/>
        <charset val="238"/>
        <scheme val="minor"/>
      </rPr>
      <t xml:space="preserve">Projekt musi dotyczyć następującego typu projektu:
Niwelowanie skutków działalności przemysłowej, w tym górniczej na środowisko, poprawa wskaźników różnorodności biologicznej w terenach wykorzystanych w celach środowiskowych. </t>
    </r>
    <r>
      <rPr>
        <sz val="11"/>
        <color rgb="FFFF0000"/>
        <rFont val="Calibri"/>
        <family val="2"/>
        <charset val="238"/>
        <scheme val="minor"/>
      </rPr>
      <t xml:space="preserve"> Zmianie uległ regulamin wyboru projektów wraz z załącznikami. Zmiany wynikają w szczególności ze zmian w przepisach prawa dotyczących pomocy de minimis oraz zmian w zasadach wydawania deklaracji wodnych.
Poszczególne zmiany w regulaminie wykazano w rejestrze zmian, który został załączony do ogłoszenia o naborze.
Dokonano aktualizacji treści instrukcji wypełniania wniosku do wersji stosowanej w najnowszych naborach.
Zaktualizowano formularz dotyczący pomocy de minimis oraz oświadczenie dotyczące pomocy de minimis.</t>
    </r>
  </si>
  <si>
    <r>
      <rPr>
        <sz val="11"/>
        <rFont val="Calibri"/>
        <family val="2"/>
        <charset val="238"/>
        <scheme val="minor"/>
      </rPr>
      <t>(ZIT SUBREGIONU POŁUDNIOWEGO)</t>
    </r>
    <r>
      <rPr>
        <sz val="11"/>
        <color rgb="FFFF0000"/>
        <rFont val="Calibri"/>
        <family val="2"/>
        <charset val="238"/>
        <scheme val="minor"/>
      </rPr>
      <t xml:space="preserve"> Zmianie uległ regulamin wyboru projektów wraz z załącznikami. Zmiany wynikają w szczególności ze zmian w przepisach prawa dotyczących pomocy de minimis oraz zmian w zasadach wydawania deklaracji wodnych.
Poszczególne zmiany w regulaminie wykazano w rejestrze zmian, który został załączony do ogłoszenia o naborze.
Dokonano aktualizacji treści instrukcji wypełniania wniosku do wersji stosowanej w najnowszych naborach.</t>
    </r>
  </si>
  <si>
    <r>
      <rPr>
        <sz val="11"/>
        <rFont val="Calibri"/>
        <family val="2"/>
        <charset val="238"/>
        <scheme val="minor"/>
      </rPr>
      <t xml:space="preserve">Projekt musi dotyczyć następujących typów projektu (nie można realizować pojedynczego typu projektu, obowiązkowe jest realizowanie w projekcie obu typów):
1. Modernizacja energetyczna budynków użyteczności publicznej, w tym budynków zabytkowych.
2. Działania edukacyjne związane z poprawą efektywności energetycznej. </t>
    </r>
    <r>
      <rPr>
        <sz val="11"/>
        <color rgb="FFFF0000"/>
        <rFont val="Calibri"/>
        <family val="2"/>
        <charset val="238"/>
        <scheme val="minor"/>
      </rPr>
      <t>Zmianie uległ regulamin wyboru projektów wraz z załącznikami. Zmiany polegają w szczególności na  doprecyzowaniu zapisów poprzez uszczegółowienie typu wnioskodawcy, aktualizacji kursu  euro oraz ze zmian w przepisach prawa dotyczących pomocy de minimis oraz zmian w zasadach wydawania deklaracji wodnych.
Poszczególne zmiany w regulaminie wykazano w rejestrze zmian, który został załączony do ogłoszenia o naborze.
Dokonano aktualizacji treści instrukcji wypełniania wniosku do wersji stosowanej w najnowszych naborach.</t>
    </r>
  </si>
  <si>
    <r>
      <rPr>
        <sz val="11"/>
        <rFont val="Calibri"/>
        <family val="2"/>
        <charset val="238"/>
        <scheme val="minor"/>
      </rPr>
      <t>ZIT SUBREGIONU Zachodniego                                           Projekt musi dotyczyć następującego typu projektu:
Infrastruktura służąca do produkcji i/lub magazynowania energii z odnawialnych źródeł (projekty inne niż parasolowe i grantowe).</t>
    </r>
    <r>
      <rPr>
        <sz val="11"/>
        <color rgb="FFFF0000"/>
        <rFont val="Calibri"/>
        <family val="2"/>
        <charset val="238"/>
        <scheme val="minor"/>
      </rPr>
      <t xml:space="preserve"> Zmianie uległ regulamin wyboru projektów wraz z załącznikami. Zmiany wynikają w szczególności ze zmian w przepisach prawa dotyczących pomocy de minimis oraz zmian w zasadach wydawania deklaracji wodnych.
Poszczególne zmiany w regulaminie wykazano w rejestrze zmian, który został załączony do ogłoszenia o naborze.
Termin składania wniosków wydłużono do 31 października 2024 r.
Dokonano aktualizacji treści instrukcji wypełniania wniosku do wersji stosowanej w najnowszych naborach.</t>
    </r>
  </si>
  <si>
    <r>
      <t xml:space="preserve"> </t>
    </r>
    <r>
      <rPr>
        <sz val="11"/>
        <color rgb="FFFF0000"/>
        <rFont val="Calibri"/>
        <family val="2"/>
        <charset val="238"/>
        <scheme val="minor"/>
      </rPr>
      <t>2024-09-30</t>
    </r>
  </si>
  <si>
    <r>
      <t xml:space="preserve">ZIT Subregionu Południowego                                          Projekt musi dotyczyć następującego typu projektu:
Infrastruktura służąca do produkcji i/lub magazynowania energii z odnawialnych źródeł (projekty inne niż parasolowe i grantowe). </t>
    </r>
    <r>
      <rPr>
        <sz val="11"/>
        <color rgb="FFFF0000"/>
        <rFont val="Calibri"/>
        <family val="2"/>
        <charset val="238"/>
        <scheme val="minor"/>
      </rPr>
      <t>Zmianie uległ regulamin wyboru projektów wraz z załącznikami. Zmiany wynikają w szczególności ze zmian w przepisach prawa dotyczących pomocy de minimis oraz zmian w zasadach wydawania deklaracji wodnych.
Poszczególne zmiany w regulaminie wykazano w rejestrze zmian, który został załączony do ogłoszenia o naborze.
Termin składania wniosków wydłużono do 30 września 2024 r.
Dokonano aktualizacji treści instrukcji wypełniania wniosku do wersji stosowanej w najnowszych naborach.</t>
    </r>
  </si>
  <si>
    <t>Projekt musi dotyczyć następujących typów projektu:
1) Cyfryzacja procesów back-office w podmiotach świadczących usługi publiczne oraz elementy smart city
2) Tworzenie i rozwój e-usług publicznych 
3) Digitalizacja i udostępnianie danych
Ww. typy projektu można łączyć w ramach jednego wniosku.</t>
  </si>
  <si>
    <t>10.2</t>
  </si>
  <si>
    <t xml:space="preserve"> Badania, rozwój i innowacje w przedsiębiorstwach na rzecz transformacji</t>
  </si>
  <si>
    <t>2024-06-27</t>
  </si>
  <si>
    <t>2024-09-12</t>
  </si>
  <si>
    <t>Instytucja Organizująca Nabór
    Śląskie Centrum Przedsiębiorczości</t>
  </si>
  <si>
    <t>https://funduszeue.slaskie.pl/lsi/nabor/185</t>
  </si>
  <si>
    <t>Wnioskodawcy (samodzielnie lub w ramach partnerstwa przemysłowo-naukowego), którzy posiadają status mikro, małego, średniego lub dużego przedsiębiorstwa zgodnie z art. 2 pkt 2 i pkt 24 oraz załącznikiem I Rozporządzenia Komisji (UE) 651/2014. Wsparcie mogą uzyskać także partnerstwa przedsiębiorstwa i jednostek naukowych, partnerstwa przedsiębiorstwa i uczelni, partnerstwa przedsiębiorstwa i instytutów badawczych  pod warunkiem, iż partnerem wiodącym będzie pozostawało przedsiębiorstwo posiadające wpis do rejestru przedsiębiorców Krajowego Rejestru Sądowego lub Centralnej Ewidencji i Informacji o Działalności Gospodarczej oraz posiadające siedzibę lub oddział na terenie województwa śląskiego na terenie 7 podregionów podlegających procesowi transformacji (to jest katowickim, bielskim, tyskim, rybnickim, gliwickim, bytomskim lub sosnowieckim). Nie ma możliwości, aby partnerem (poza partnerem wiodącym) pozostawało przedsiębiorstwo. Może nim pozostawać wyłącznie organizacja prowadząca badania i upowszechniająca wiedzę</t>
  </si>
  <si>
    <t>W ramach Działania 10.02 Badania, rozwój i innowacje w przedsiębiorstwach na rzecz transformacji można ubiegać się o wsparcie na projekt, którego celem jest przekierowanie gospodarki podregionów górniczych na ścieżkę zielonego, inteligentnego i cyfrowego wzrostu przyczyniającego się do procesu transformacji województwa śląskiego .</t>
  </si>
  <si>
    <t>07.03</t>
  </si>
  <si>
    <t>Integracja społeczno-gospodarcza
cudzoziemców</t>
  </si>
  <si>
    <t>2024-06-28</t>
  </si>
  <si>
    <t>Instytucja Organizująca Nabór
    Wojewódzki Urząd Pracy w Katowicach</t>
  </si>
  <si>
    <t>https://funduszeue.slaskie.pl/lsi/nabor/186</t>
  </si>
  <si>
    <t>administracja publiczna, instytucje nauki i edukacji, instytucje ochrony zdrowia, instytucje wspierające biznes, organizacje społeczne i związki wyznaniowe, partnerstwa, partnerzy społeczni, przedsiębiorstwa, przedsiębiorstwa realizujące cele publiczne, służby publiczne.</t>
  </si>
  <si>
    <t>Celem działania jest wspieranie integracji społeczno-gospodarczej obywateli państw
trzecich, w tym migrantów, przebywających w województwie śląskim z zamiarem
stałego lub czasowego pobytu. Osoby te muszą przebywać w regionie legalnie,
na podstawie dokumentu upoważniającego do pobytu lub pracy, takiego jak np. wiza,
karta pobytu (czasowego, stałego lub rezydenta długoterminowego Unii Europejskiej)
lub dokumentu potwierdzającego objęcie ochroną. W zakres pomocy włączeni są
zarówno migranci przyjeżdżający do pracy, studenci, jak również uchodźcy oraz
osoby, które otrzymały inne formy ochrony.
Ponadto, celem jest wspieranie pracodawców zatrudniających obywateli państw
trzecich oraz wspieranie społeczeństwa przyjmującego</t>
  </si>
  <si>
    <t>Fundusze Europejskie dla Śląska 2021-2027</t>
  </si>
  <si>
    <t>Fundusze Europejskie dla Mazowsza 2021-2027</t>
  </si>
  <si>
    <t>2.12 typ A</t>
  </si>
  <si>
    <t>Działanie 2.12 Rozwijanie systemu gospodarki wodno-ściekowej, typ projektu A Rozwój infrastruktury wodno-kanalizacyjnej oraz oczyszczanie ścieków komunalnych, w tym budowa lub przebudowa oczyszczalni ścieków oraz rozwój systemów wodociągowych</t>
  </si>
  <si>
    <t>Gospodarka odpadami i wodno-ściekowa</t>
  </si>
  <si>
    <t>Urząd Marszałkowski Województwa Małopolskiego,
Departament Funduszy Europejskich</t>
  </si>
  <si>
    <t>https://fundusze.malopolska.pl/nabory/8764-dzialanie-212-rozwijanie-systemu-gospodarki-wodno-sciekowej</t>
  </si>
  <si>
    <t>1)    Jednostki Samorządu,
2)    Jednostki organizacyjne działające w imieniu jednostek samorządu terytorialnego, 
3)    Podmioty świadczące usługi publiczne w ramach realizacji obowiązków własnych jednostek samorządu terytorialnego,
4)    Instytucje odpowiedzialne za gospodarkę wodną,
5)    Przedsiębiorstwa wodociągowo-kanalizacyjne,
6)    Spółki wodne.</t>
  </si>
  <si>
    <t>6.9 typ C</t>
  </si>
  <si>
    <t>Działanie 6.9 Wsparcie wychowania przedszkolnego , Typ C. Dwujęzyczny maluch</t>
  </si>
  <si>
    <t>Małopolskie Centrum Przedsiębiorczości</t>
  </si>
  <si>
    <t>https://fundusze.malopolska.pl/nabory/8690-dzialanie-69-wsparcie-wychowania-przedszkolnego-typ-c-dwujezyczny-maluch</t>
  </si>
  <si>
    <t>1) Administracja publiczna,
2) Instytucje nauki i edukacji,
3) Instytucje ochrony zdrowia,
4) Instytucje wspierające biznes,
5) Organizacje społeczne i związki wyznaniowe,
6) Partnerzy społeczni,
7) Przedsiębiorstwa,
8) Przedsiębiorstwa realizujące cele publiczne,
9) Służby publiczne</t>
  </si>
  <si>
    <t>Wnioskodawcą lub Partnerem w projekcie obowiązkowo jest organ prowadzący OWP objęty wsparciem w projekcie.</t>
  </si>
  <si>
    <t>1) Administracja publiczna;
2) Instytucje nauki i edukacji;
3) Instytucje ochrony zdrowia;
4) Instytucje wspierające biznes;
5) Organizacje społeczne i związki wyznaniowe;
6) Partnerzy społeczni;
7) Przedsiębiorstwa;
8) Przedsiębiorstwa realizujące cele publiczne;
9) Służby publiczne.</t>
  </si>
  <si>
    <t>Działanie 1.9 Rozwój e-kultury w województwie małopolskim, typ projektu A Rozwój e-kultury w województwie małopolskim</t>
  </si>
  <si>
    <t xml:space="preserve">Badania i rozwój </t>
  </si>
  <si>
    <t>1) Instytucje kultury,
2) Jednostki organizacyjne działające w imieniu jednostek samorządu terytorialnego,
3) Jednostki Samorządu Terytorialnego,
Wnioskodawcami mogącymi brać udział w naborach będą jednostki
samorządu terytorialnego ich związki i stowarzyszenia.
4) Niepubliczne instytucje kultury,
5) Organizacje pozarządowe,
6) Podmioty świadczące usługi publiczne w ramach realizacji obowiązków
własnych jednostek samorządu terytorialnego,
7) Uczelnie.</t>
  </si>
  <si>
    <t>1) Jednostki organizacyjne działające w imieniu jednostek samorządu terytorialnego,
2) Jednostki Samorządu Terytorialnego,
Wnioskodawcami mogą być również związki i stowarzyszenia JST.
3) Organizatorzy i operatorzy publicznego transportu zbiorowego, 
4) Podmioty świadczące usługi publiczne w ramach realizacji obowiązków własnych jednostek samorządu terytorialnego,
5) Zarządcy infrastruktury dworcowej.</t>
  </si>
  <si>
    <t>ziałanie 1.4 Infrastruktura badawcza sektora nauki, typ projektu A Infrastruktura badawcza sektora nauki</t>
  </si>
  <si>
    <t>1) Uczelnie,
2) Organizacje badawcze,
3) Jednostki naukowe,
4) Duże przedsiębiorstwa,                      5) Konsorcja naukowo-przemysłowe,
6) Mikro, małe i średnie przedsiębiorstwa (MŚP).</t>
  </si>
  <si>
    <t>7.6 typ E</t>
  </si>
  <si>
    <t>Działanie 7.6 RLKS - Wsparcie oddolnych inicjatyw na obszarach wiejskich, typ projektu E Wsparcie procesu zarządzania LSR przez LGD</t>
  </si>
  <si>
    <t>Usługi publiczne</t>
  </si>
  <si>
    <t>https://fundusze.malopolska.pl/nabory/8647-dzialanie-76-rlks-wsparcie-oddolnych-inicjatyw-na-obszarach-wiejskich-typ-projektu-e</t>
  </si>
  <si>
    <t>Lokalna Grupa Działania (LGD)</t>
  </si>
  <si>
    <t>1.7</t>
  </si>
  <si>
    <t>Opolskie konkurencyjne</t>
  </si>
  <si>
    <r>
      <t xml:space="preserve">EFRR/FS.CP1.III - </t>
    </r>
    <r>
      <rPr>
        <sz val="11"/>
        <color theme="1"/>
        <rFont val="Calibri"/>
        <family val="2"/>
        <charset val="238"/>
        <scheme val="minor"/>
      </rPr>
      <t>Wzmacnianie trwałego wzrostu i konkurencyjności MŚP oraz tworzenie miejsc pracy w MŚP, w tym poprzez inwestycje produkcyjne</t>
    </r>
  </si>
  <si>
    <t>Instytucja Pośrednicząca FEO 2021-2027 / Opolskie Centrum Rozwoju Gospodarki w Opolu</t>
  </si>
  <si>
    <t>https://rpo.opolskie.pl/?p=54258</t>
  </si>
  <si>
    <t>TAK</t>
  </si>
  <si>
    <t>MSP (mikro, małe i średnie przedsiębiorstwa, zgodnie z definicją w załączniku 1 do Rozporządzenia Komisji (UE) nr 651/2014) posiadające główną siedzibę lub oddział lub miejsce prowadzenia działalności na terenie Subregionu Południowego</t>
  </si>
  <si>
    <t>Instytucja Zarządzająca FEO 2021-2027</t>
  </si>
  <si>
    <t>3.1</t>
  </si>
  <si>
    <t>EFRR/FS.CP2.VIII - Wspieranie zrównoważonej multimodalnej mobilności miejskiej jako elment transformacji w kierunku gospodarki zeroemisyjnej</t>
  </si>
  <si>
    <t>https://rpo.opolskie.pl/?p=53587</t>
  </si>
  <si>
    <t>1. Administracja publiczna/JST
2. Partnerstwa
3. Przedsiębiorstwa realizujące cele publiczne
4. Służby publiczne</t>
  </si>
  <si>
    <t>4.2</t>
  </si>
  <si>
    <t>Mobilność mieszkańców</t>
  </si>
  <si>
    <t>EFRR/FS.CP3.II - Rozwój i udoskonalanie zrównoważonej, odpornej na zmiany klimatu, inteligentnej i intermodalnej mobilności na poziomie krajowym, regionalnym i lokalnym, w tym poprawę dostępu do TEN-T oraz mobilności transgranicznej</t>
  </si>
  <si>
    <t>https://rpo.opolskie.pl/?p=53624</t>
  </si>
  <si>
    <t>TAK/Przedsiębiorstwa realizujące cele publiczne</t>
  </si>
  <si>
    <t>1. Administracja publiczna/JST
2. Organizatorzy i operatorzy publicznego transportu zbiorowego
3. Zarządcy dróg publicznych</t>
  </si>
  <si>
    <t>5.10</t>
  </si>
  <si>
    <t>Edukacja włączająca</t>
  </si>
  <si>
    <t>EFS+.CP4.F - Wspieranie równego dostępu do dobrej jakości, włączającego kształcenia i szkolenia oraz możliwości ich ukończenia, w szczególności w odniesieniu do grup w niekorzystnej sytuacji, od wczesnej edukacji i opieki nad dzieckiem przez ogólne i zawodowe kształcenie i szkolenie, po szkolnictwo wyższe, a także kształcenie i uczenie się dorosłych, w tym ułatwianie mobilności edukacyjnej dla wszystkich i dostępności dla osób z niepełnosprawnościami</t>
  </si>
  <si>
    <t>Instytucja Pośrednicząca FEO 2021-2027 / Wojewódzki Urząd Pracy w Opolu</t>
  </si>
  <si>
    <t>https://rpo.opolskie.pl/?p=54093</t>
  </si>
  <si>
    <t>1. Administracja publiczna/JST
2. Instytucje nauki i edukacji
3. Organizacje społeczne i związki wyznaniowe
4. Przedsiębiorstwa</t>
  </si>
  <si>
    <t>Rewitalizacja na obszarach miejskich</t>
  </si>
  <si>
    <t>EFRR.CP5.I - Wspieranie zintegrowanego i sprzyjającego włączeniu społecznemu rozwoju społecznego, gospodarczego i środowiskowego, kultury, dziedzictwa naturalnego, zrównoważonej turystyki i bezpieczeństwa na obszarach miejskich</t>
  </si>
  <si>
    <t>https://rpo.opolskie.pl/?p=54184</t>
  </si>
  <si>
    <t>1. Administracja publiczna/JST
2. Instytucje nauki i edukacji
3. Instytucje ochrony zdrowia
4. Organizacje społeczne i związki wyznaniowe
5. Partnerstwa
6. Partnerzy społeczni
7. Przedsiębiorstwa realizujące cele społeczne
8. Służby publiczne</t>
  </si>
  <si>
    <t>10.5</t>
  </si>
  <si>
    <t>Rewitalizacja na obszarach innych niż miejskie</t>
  </si>
  <si>
    <t xml:space="preserve">EFRR.CP5.II - Wspieranie zintegrowanego i sprzyjającego włączeniu społecznemu rozwoju społecznego, gospodarczego i środowiskowego, na poziomie lokalnym, kultury, dziedzictwa naturalnego, zrównoważonej turystyki i bezpieczeństwa na obszarach innych niż miejskie </t>
  </si>
  <si>
    <t>https://rpo.opolskie.pl/?p=54202</t>
  </si>
  <si>
    <t>Fundusze Europejskie dla Opolskiego 2021-2017</t>
  </si>
  <si>
    <t>Fundusze Europejskie dla Warmii i Mazur 2021-2027</t>
  </si>
  <si>
    <t>171428571,43 </t>
  </si>
  <si>
    <t>Rozwój regionalnego potencjału B+R</t>
  </si>
  <si>
    <t>Badania i innowacje</t>
  </si>
  <si>
    <t>https://funduszeuepodlaskie.eu/pl/jak_skorzystac_z_programu/zobacz_ogloszenia_i_wyniki_na_1/dzialanie-11-rozwoj-regionalnego-potencjalu-br-typ-rozwoj-ekosystemu-innowacji-w-obszarach-inteligentnych-specjalizacji--nabor-niekonkurencyjny.html</t>
  </si>
  <si>
    <t>Konsorcjum z udziałem Samorządu Województwa Podlaskiego/spółka powołana na rzecz realizacji przedsięwzięcia</t>
  </si>
  <si>
    <t>Typ: Rozwój ekosystemu innowacji w obszarach inteligentnych specjalizacji, nabór niekonkurencyjny</t>
  </si>
  <si>
    <t>Inwestycje w edukację</t>
  </si>
  <si>
    <t>https://funduszeuepodlaskie.eu/pl/jak_skorzystac_z_programu/zobacz_ogloszenia_i_wyniki_na_1/dzialanie-41-inwestycje-w-edukacje---nabor-niekonkurencyjny.html</t>
  </si>
  <si>
    <t>Centrum Promocji Innowacji i Rozwoju (Lider projektu partnerskiego)</t>
  </si>
  <si>
    <t>Typ projektu: Inwestycje wspierające rozwój kompetencji w zakresie przemysłu 4.0, nabór niekonkurencyjny</t>
  </si>
  <si>
    <t>8.2</t>
  </si>
  <si>
    <t>Zintegrowany terytorialnie rozwój edukacji i kształcenia</t>
  </si>
  <si>
    <t>https://funduszeuepodlaskie.eu/pl/jak_skorzystac_z_programu/zobacz_ogloszenia_i_wyniki_na_1/dzialanie-82-zintegrowany-terytorialnie-rozwoj-edukacji-i-ksztalcenia.html</t>
  </si>
  <si>
    <t>Stowarzyszenie Białostockiego Obszaru Funkcjonalnego</t>
  </si>
  <si>
    <t>Wsparcie w zakresie kształcenia zawodowego, nabór niekonkurencyjny</t>
  </si>
  <si>
    <t>https://funduszeuepodlaskie.eu/pl/jak_skorzystac_z_programu/zobacz_ogloszenia_i_wyniki_na_1/dzialanie-82-zintegrowany-terytorialnie-rozwoj-edukacji-i-ksztalcenia---nabor-niekonkurencyjny-wsparcie-w-zakresie-ksztalcenia-zawodowego---mof-suwalki.html</t>
  </si>
  <si>
    <t>Miasto Suwałki</t>
  </si>
  <si>
    <t>https://funduszeuepodlaskie.eu/pl/jak_skorzystac_z_programu/zobacz_ogloszenia_i_wyniki_na_1/dzialanie-82-zintegrowany-terytorialnie-rozwoj-edukacji-i-ksztalcenia---nabor-niekonkurencyjny-wsparcie-w-zakresie-edukacji-wlaczajacej---mof-suwalki.html</t>
  </si>
  <si>
    <t>Edukacja włączająca, nabór niekonkurencyjny</t>
  </si>
  <si>
    <t>https://funduszeuepodlaskie.eu/pl/jak_skorzystac_z_programu/zobacz_ogloszenia_i_wyniki_na_1/dzialanie-82-zintegrowany-terytorialnie-rozwoj-edukacji-i-ksztalcenia---nabor-niekonkurencyjny-wsparcie-w-zakresie-edukacji-przedszkolnej---bof.html</t>
  </si>
  <si>
    <t>Edukacja przedszkolna, nabór niekonkurencyjny</t>
  </si>
  <si>
    <t>Zwiększenie aktywności społeczno - zawodowej</t>
  </si>
  <si>
    <t>https://funduszeuepodlaskie.eu/pl/jak_skorzystac_z_programu/zobacz_ogloszenia_i_wyniki_na_1/dzialania-83-zwiekszenie-aktywnosci-spoleczno---zawodowej---nabor-niekonkurencyjny.html</t>
  </si>
  <si>
    <t>Województwo Podlaskie</t>
  </si>
  <si>
    <t>Typ projektu: Działania w zakresie wzmocnienia roli i potencjału organizacji społeczeństwa obywatelskiego w ramach przedsięwzięcia priorytetowego, nabór niekonkurencyjny</t>
  </si>
  <si>
    <t>Aktualne niekonkurencyjne nabory w programach regionalnych w sierpniu 2024 r.</t>
  </si>
  <si>
    <t>Nowe niekonkurencyjne nabory w programach regionalnych w sierpniu 2024 r.</t>
  </si>
  <si>
    <t>UMWL</t>
  </si>
  <si>
    <t>NIE</t>
  </si>
  <si>
    <t>Fundusze Europejskie dla Lubuskiego 2021-2027</t>
  </si>
  <si>
    <t>3.2</t>
  </si>
  <si>
    <t>mobilność miejska - ZIT</t>
  </si>
  <si>
    <t>24.07</t>
  </si>
  <si>
    <t>8.08</t>
  </si>
  <si>
    <t xml:space="preserve"> Rozwój infrastruktury dla transportu niezmotoryzowanego </t>
  </si>
  <si>
    <t>https://funduszeue.lubuskie.pl/lista_nabory/nabor-niekonkurencyjny-nr-felb-03-02-iz-00-001-24/</t>
  </si>
  <si>
    <t>powiat nowsolski</t>
  </si>
  <si>
    <t xml:space="preserve">Rozwój infrastruktury dla transportu niezmotoryzowanego </t>
  </si>
  <si>
    <t>gmina zabór</t>
  </si>
  <si>
    <t>6.2</t>
  </si>
  <si>
    <t>Realizacja działań na rzecz osób
znajdujących się w niekorzystanej sytuacji na rynku pracy</t>
  </si>
  <si>
    <t>29.07</t>
  </si>
  <si>
    <t>9.08</t>
  </si>
  <si>
    <t>Kompleksowa aktywizacja zawodowa realizowana w projektach OHP na rzecz osób młodych w wieku 15-24 lata</t>
  </si>
  <si>
    <t>https://funduszeue.lubuskie.pl/lista_nabory/ogloszenie-o-naborze-wnioskow-o-dofinansowanie-nr-felb-06-02-ip-01-002-24-dla-dzialania-6-2-realizacja-dzialan-na-rzecz-osob-znajdujacych-sie-w-niekorzystnej-sytuacji-na-rynku-pracy/</t>
  </si>
  <si>
    <t xml:space="preserve">WUP Zielona Góra </t>
  </si>
  <si>
    <t>6.7</t>
  </si>
  <si>
    <t>Edukacja – ZIT</t>
  </si>
  <si>
    <t>26.06</t>
  </si>
  <si>
    <t>12.08</t>
  </si>
  <si>
    <t xml:space="preserve"> Wspieranie równego dostępu do dobrej jakości, włączającego kształcenia</t>
  </si>
  <si>
    <t>https://funduszeue.lubuskie.pl/lista_nabory/16346/</t>
  </si>
  <si>
    <t>Miasto Gorzów Wlkp.</t>
  </si>
  <si>
    <t>6.11</t>
  </si>
  <si>
    <t>Aktywna integracja społeczno-zawodowa – ZIT</t>
  </si>
  <si>
    <t>19.08</t>
  </si>
  <si>
    <t>https://funduszeue.lubuskie.pl/lista_nabory/nabor-niekonkurencyjny-w-ramach-dzialania-6-11-aktywna-integracja-spoleczno-zawodowa-zit-programu-fundusze-europejskie-dla-lubuskiego-2021-27/</t>
  </si>
  <si>
    <t xml:space="preserve">Zielonogórsko-Nowosolski obszar funkcjonalny </t>
  </si>
  <si>
    <t>2.28</t>
  </si>
  <si>
    <t>Rozwijanie systemu gospodarki wodno-ściekowej – IIT OPK, typ projektu B Zwiększenie efektywności systemów zaopatrzenia w wodę i optymalizacja zużycia wody.</t>
  </si>
  <si>
    <t>Fundusze Europejskie dla Małopolski 2021-2027</t>
  </si>
  <si>
    <t>Urząd Marszałkowski Województwa Małopolskiego, Departament Funduszy Europejskich</t>
  </si>
  <si>
    <t>Działanie 2.28 Rozwijanie systemu gospodarki wodno-ściekowej – IIT OPK, typ projektu B | Serwis programu Fundusze Europejskie dla Małopolski 2021-2027</t>
  </si>
  <si>
    <t>administracja publiczna
przedsiębiorstwa realizujące cele publiczne
służby publiczne
O dofinansowanie projektu mogą ubiegać się, które należą do niżej wymienionych typów Wnioskodawców/Beneficjentów - szczegółowych:
Jednostki organizacyjne działające w imieniu jednostek samorządu terytorialnego, 
Jednostki Samorządu Terytorialnego, 
Podmioty świadczące usługi publiczne w ramach realizacji obowiązków własnych jednostek samorządu terytorialnego, 
Przedsiębiorstwa wodociągowo-kanalizacyjne, 
Spółki wodne.</t>
  </si>
  <si>
    <t>Rozwijanie systemu gospodarki wodno-ściekowej - IIT OPK, typ projektu A Rozwój infrastruktury wodno-kanalizacyjnej oraz oczyszczanie ścieków komunalnych, w tym budowa lub przebudowa oczyszczalni ścieków oraz rozwój systemów wodociągowych.</t>
  </si>
  <si>
    <t>Działanie 2.28 Rozwijanie systemu gospodarki wodno-ściekowej - IIT OPK, typ projektu A | Serwis programu Fundusze Europejskie dla Małopolski 2021-2027</t>
  </si>
  <si>
    <t>administracja publiczna
przedsiębiorstwa realizujące cele publiczne
służby publiczne
O dofinansowanie projektu mogą ubiegać się podmioty, które należą do niżej wymienionych typów Wnioskodawców/Beneficjentów - szczegółowych:
Jednostki organizacyjne działające w imieniu jednostek samorządu terytorialnego, 
Jednostki Samorządu Terytorialnego, 
Podmioty świadczące usługi publiczne w ramach realizacji obowiązków własnych jednostek samorządu terytorialnego, 
Przedsiębiorstwa wodociągowo-kanalizacyjne, 
Spółki wodne.</t>
  </si>
  <si>
    <t>2.24</t>
  </si>
  <si>
    <t>Rozwijanie systemu gospodarki wodno-ściekowej - ZIT, typ projektu  B Zwiększenie efektywności systemów zaopatrzenia w wodę i optymalizacja zużycia wody.</t>
  </si>
  <si>
    <t>Działanie 2.24 Rozwijanie systemu gospodarki wodno-ściekowej - ZIT, typ projektu B | Serwis programu Fundusze Europejskie dla Małopolski 2021-2027</t>
  </si>
  <si>
    <t>administracja publiczna
przedsiębiorstwa realizujące cele publiczne
służby publiczne
Zintegrowane Inwestycje Terytorialne (ZIT)
O dofinansowanie projektu mogą ubiegać się podmioty, które należą do niżej wymienionych typów Wnioskodawców/Beneficjentów - szczegółowych:
Jednostki organizacyjne działające w imieniu jednostek samorządu terytorialnego,
Jednostki Samorządu Terytorialnego,
Podmioty świadczące usługi publiczne w ramach realizacji obowiązków własnych jednostek samorządu terytorialnego,
Przedsiębiorstwa wodociągowo-kanalizacyjne,
Spółki wodne.</t>
  </si>
  <si>
    <t>Rozwijanie systemu gospodarki wodno-ściekowej - ZIT, typ projektu A Rozwój infrastruktury wodno-kanalizacyjnej oraz oczyszczanie ścieków komunalnych, w tym budowa lub przebudowa oczyszczalni ścieków oraz rozwój systemów wodociągowych.</t>
  </si>
  <si>
    <t>Działanie 2.24 Rozwijanie systemu gospodarki wodno-ściekowej - ZIT, typ projektu A | Serwis programu Fundusze Europejskie dla Małopolski 2021-2027</t>
  </si>
  <si>
    <t>administracja publiczna
przedsiębiorstwa realizujące cele publiczne
służby publiczne
Zintegrowane Inwestycje Terytorialne (ZIT)
O dofinansowanie projektu mogą ubiegać się podmioty, które należą do niżej wymienionych typów Wnioskodawców/Beneficjentów - szczegółowych:
Jednostki organizacyjne działające w imieniu jednostek samorządu terytorialnego,
Jednostki Samorządu Terytorialnego, 
Podmioty świadczące usługi publiczne w ramach realizacji obowiązków własnych jednostek samorządu terytorialnego, 
Przedsiębiorstwa wodociągowo-kanalizacyjne, 
Spółki wodne.</t>
  </si>
  <si>
    <t>6.29</t>
  </si>
  <si>
    <t>Wsparcie wychowania przedszkolnego - ZIT, typ C. Dwujęzyczny maluch.</t>
  </si>
  <si>
    <t>20.092024</t>
  </si>
  <si>
    <t>Działanie 6.29 Wsparcie wychowania przedszkolnego - ZIT, typ C. Dwujęzyczny maluch | Serwis programu Fundusze Europejskie dla Małopolski 2021-2027</t>
  </si>
  <si>
    <t>administracja publiczna
instytucje nauki i edukacji
instytucje ochrony zdrowia
instytucje wspierające biznes
organizacje społeczne i związki wyznaniowe
partnerzy społeczni
przedsiębiorstwa
służby publiczne
Zintegrowane Inwestycje Terytorialne (ZIT)</t>
  </si>
  <si>
    <t>6.31</t>
  </si>
  <si>
    <t>Wsparcie kształcenia zawodowego - ZIT, Typ A. Podniesienie jakości kształcenia zawodowego.</t>
  </si>
  <si>
    <t>Działanie 6.31 Wsparcie kształcenia zawodowego - ZIT, Typ A. Podniesienie jakości kształcenia zawodowego | Serwis programu Fundusze Europejskie dla Małopolski 2021-2027</t>
  </si>
  <si>
    <t>administracja publiczna
instytucje nauki i edukacji
instytucje ochrony zdrowia
instytucje wspierające biznes
organizacje społeczne i związki wyznaniowe
partnerzy społeczni
przedsiębiorstwa
przedsiębiorstwa realizujące cele publiczne
służby publiczne
Zintegrowane Inwestycje Terytorialne (ZIT)</t>
  </si>
  <si>
    <t>3.3</t>
  </si>
  <si>
    <t>Transport miejski - IIT OPK, typ projektu A transport miejski, typ projektu B Plany Zrównoważonej Mobilności Miejskiej (SUMP).</t>
  </si>
  <si>
    <t>Działanie 3.3 Transport miejski - IIT OPK, typ projektu A transport miejski, typ projektu B Plany Zrównoważonej Mobilności Miejskiej (SUMP) | Serwis programu Fundusze Europejskie dla Małopolski 2021-2027</t>
  </si>
  <si>
    <t>administracja publiczna
przedsiębiorstwa realizujące cele publiczne
służby publiczne
O dofinansowanie projektu mogą ubiegać się podmioty, które należą do niżej wymienionych typów Wnioskodawców/Beneficjentów - szczegółowych:
Jednostki Samorządu Terytorialnego, 
Wnioskodawcami mogącymi brać udział w naborach będą jednostki samorządu terytorialnego ich związki i stowarzyszenia.
Jednostki organizacyjne działające w imieniu jednostek samorządu terytorialnego,
Organizatorzy i operatorzy publicznego transportu zbiorowego,
Podmioty świadczące usługi publiczne w ramach realizacji obowiązków własnych jednostek samorządu terytorialnego,
Zarządcy infrastruktury dworcowej.</t>
  </si>
  <si>
    <t>5.7</t>
  </si>
  <si>
    <t>Infrastruktura związana z zapewnieniem opieki w społeczności lokalnej - ZIT, typu projektu A Infrastruktura związana z zapewnieniem opieki osobom wymagającym wsparcia ze względu na wiek lub niepełnosprawność lub choroby przewlekłe.</t>
  </si>
  <si>
    <t>Działanie 5.7 Infrastruktura związana z zapewnieniem opieki w społeczności lokalnej - ZIT, typu projektu A Infrastruktura związana z zapewnieniem opieki osobom wymagającym wsparcia ze względu na wiek lub niepełnosprawność lub choroby przewlekłe | Serwis programu Fundusze Europejskie dla Małopolski 2021-2027</t>
  </si>
  <si>
    <t>administracja publiczna
organizacje społeczne i związki wyznaniowe
służby publiczne
Zintegrowane Inwestycje Terytorialne (ZIT)</t>
  </si>
  <si>
    <t>6.32</t>
  </si>
  <si>
    <t>Aktywizacja społeczno-zawodowa - ZIT</t>
  </si>
  <si>
    <t>Aktywizacja społeczna i zwalczanie ubóstwa / Rynek pracy i osoby bezrobotne</t>
  </si>
  <si>
    <t>https://fundusze.malopolska.pl/nabory/8863-632-aktywizacja-spoleczno-zawodowa-zit</t>
  </si>
  <si>
    <t>Zintegrowane Inwestycje Terytorialne (ZIT)</t>
  </si>
  <si>
    <t>6.30</t>
  </si>
  <si>
    <t>Wsparcie kształcenia ogólnego - ZIT, Typ A. Edukacja włączająca w szkołach i placówkach systemu oświaty prowadzących kształcenie ogólne</t>
  </si>
  <si>
    <t>https://fundusze.malopolska.pl/nabory/8464-dzialanie-630-wsparcie-ksztalcenia-ogolnego-zit-typ-edukacja-wlaczajaca-w-szkolach-i</t>
  </si>
  <si>
    <t xml:space="preserve">    * administracja publiczna
    * instytucje nauki i edukacji
    * instytucje ochrony zdrowia
    * instytucje wspierające biznes
    * organizacje społeczne i związki wyznaniowe
   * partnerzy społeczni
   * przedsiębiorstwa
   * przedsiębiorstwa realizujące cele publiczne
   * służby publiczne
   * Zintegrowane Inwestycje Terytorialne (ZIT)</t>
  </si>
  <si>
    <t>6.37</t>
  </si>
  <si>
    <t>Wsparcie kształcenia ogólnego – IIT OPK, Typ projektu A. Edukacja włączająca w szkołach i placówkach systemu oświaty prowadzących kształcenie ogólne</t>
  </si>
  <si>
    <t>https://fundusze.malopolska.pl/nabory/8504-dzialanie-637-wsparcie-ksztalcenia-ogolnego-iit-opk-typ-edukacja-wlaczajaca-w-szkolach</t>
  </si>
  <si>
    <t xml:space="preserve">  *  administracja publiczna
  *  instytucje nauki i edukacji
  *  instytucje ochrony zdrowia
  * instytucje wspierające biznes
  * organizacje społeczne i związki               wyznaniowe
 * Otulina Podkrakowska (IIT OPK)
 *  partnerzy społeczni
 *  przedsiębiorstwa
 * przedsiębiorstwa realizujące cele publiczne
 *  służby publiczne</t>
  </si>
  <si>
    <t>6.33</t>
  </si>
  <si>
    <t>Wsparcie usług społecznych w regionie - ZIT. Typ projektu A. Usługi w zakresie wsparcia rodziny i pieczy zastępczej oraz/lub kompleksowe wsparcie osób usamodzielnianych i opuszczających pieczę zastępczą, Typ projektu B. Tworzenie nowych oraz rozwój już istniejących placówek wsparcia dziennego dla dzieci i młodzieży, Typ projektu C. Usługi zgodne z zasadą deinstytucjonalizacji, w zakresie zapewnienia opieki osobom potrzebującym wsparcia w codziennym funkcjonowaniu, w tym ze względu na wiek lub usługi w zakresie wsparcia opiekunów nieformalnych, Typ projektu D. Usługi w zakresie rozwoju mieszkalnictwa treningowego i wspomaganego, Typ projektu E. Usługi w zakresie interwencji kryzysowej.</t>
  </si>
  <si>
    <t>https://fundusze.malopolska.pl/nabory/8503-dzialanie-633-wsparcie-uslug-spolecznych-w-regionie-zit-typ-b-c-d-e</t>
  </si>
  <si>
    <t xml:space="preserve">   * administracja publiczna
   * instytucje nauki i edukacji
   * instytucje ochrony zdrowia
   *  instytucje wspierające biznes
   * organizacje społeczne i związki wyznaniowe
  *  partnerstwa
  * partnerzy społeczni
  *  przedsiębiorstwa
  * przedsiębiorstwa realizujące cele publiczne
  * służby publiczne
  * Zintegrowane Inwestycje Terytorialne (ZIT)</t>
  </si>
  <si>
    <t>Transport miejski - ZIT, typ projektu A Transport miejski, typ projektu B Plany Zrównoważonej Mobilności Miejskiej (SUMP)</t>
  </si>
  <si>
    <t>https://fundusze.malopolska.pl/nabory/8437-dzialanie-31-transport-miejski-zit-typ-projektu-transport-miejski-typ-projektu-b-plany</t>
  </si>
  <si>
    <t xml:space="preserve">
   * administracja publiczna
   * przedsiębiorstwa realizujące cele publiczne
  *  służby publiczne
   * Zintegrowane Inwestycje Terytorialne (ZIT)
</t>
  </si>
  <si>
    <t>Priorytet 5. Fundusze europejskie dla silnego społecznie Pomorza (EFS+)</t>
  </si>
  <si>
    <t>5.2. Rynek pracy – projekty powiatowych urzędów pracy</t>
  </si>
  <si>
    <t>Fundusze Europejskie dla Pomorza 2021-2027</t>
  </si>
  <si>
    <t>Zwiększenie zatrudnienia osób bezrobotnych, realizowane wyłącznie poprzez usługi i instrumenty rynku pracy określone w ustawie z dnia 20 kwietnia 2004 r. o promocji zatrudnienia i instytucjach rynku pracy, z wyłączeniem robót publicznych, w oparciu o pogłębioną analizę umiejętności, predyspozycji i problemów zawodowych danego uczestnika projektu w postaci Indywidualnego Planu Działania.
1. Projekt pt. "Odkryj nowe możliwości"
2. Projekt pt. "ROZWÓJ + PRACA = SUKCES (II)"
3. Projekt pt. "Aktywizacja osób bezrobotnych w powiecie człuchowskim (II)"
4. Projekt pt. "Rozwój i praca II"
5. Projekt pt. "Droga do zatrudnienia (II)"
6. Projekt pt. "Krok w przyszłość - aktywizacja zawodowa osób bezrobotnych w powiecie kwidzyńskim"
7. Projekt pt. "Aktywizacja zawodowa osób bezrobotnych zamieszkałych na terenie powiatu lęborskiego (II)"
8. Projekt pt. "Otwarty rynek pracy - aktywizacja zawodowa w powiecie malborskim (II)"
9. Projekt pt. "Aktywność zawodowa drogą w lepsze jutro"
10. Projekt pt. "Zatoka możliwości II"
11. Projekt pt. "Euroaktywni"
12. Projekt pt. "Aktywność - Praca (II)"
13. Projekt pt. "Aktywizacja zawodowa bezrobotnych w powiecie sztumskim (II)"
14. Projekt pt. "Perspektywa na zatrudnienie (II)"
15. Projekt pt. "WiA - Wykwalifikowani i Aktywni (II)"
16. Projekt pt. "Aktywne Pomorze (II)"
17. Projekt pt. "Projekt TY - Rozwijaj umiejętności, odkrywaj możliwości"</t>
  </si>
  <si>
    <t>Wojewódzki Urząd Pracy 
w Gdańsku</t>
  </si>
  <si>
    <t>1. Powiatowy Urząd Pracy w  Bytowie
2. Powiatowy Urząd Pracy w  Chojnicach
3. Powiatowy Urząd Pracy w  Człuchowie
4. Powiatowy Urząd Pracy w  Kartuzach
5. Powiatowy Urząd Pracy w  Kościerzynie
6. Powiatowy Urząd Pracy w  Kwidzynie
7. Powiatowy Urząd Pracy w  Lęborku
8. Powiatowy Urząd Pracy w  Malborku
9. Powiatowy Urząd Pracy w  Nowym Dworze Gdańskim
10. Powiatowy Urząd Pracy w  Pucku
11. Powiatowy Urząd Pracy w  Słupsku
12. Powiatowy Urząd Pracy w  Starogardzie Gdańskim
13. Powiatowy Urząd Pracy w Sztumie z/s w Dzierzgoniu
14. Powiatowy Urząd Pracy w  Tczewie
15. Powiatowy Urząd Pracy w Wejherowie
16. Gdański Urząd Pracy
17. Powiatowy Urząd Pracy w Gdyni</t>
  </si>
  <si>
    <t>5.3. Modernizacja instytucji rynku pracy</t>
  </si>
  <si>
    <t>Wzmocnienie potencjału pracowników urzędów pracy i partnerów wynikającego z potrzeb regionalnego/lokalnego rynku pracy, w tym rozwój kompetencji pracowników Publicznych Służb Zatrudnienia.
Projekt pt."Pomorska Pracownia Rozwoju Umiejętności Publicznych Służb Zatrudnienia"</t>
  </si>
  <si>
    <t>Urząd Marszałkowski Województwa Pomorskiego (Departament Europejskiego Funduszu Społecznego)</t>
  </si>
  <si>
    <t>Województwo Pomorskie - 
Wojewódzki Urząd Pracy w Gdańsku</t>
  </si>
  <si>
    <t>08.07</t>
  </si>
  <si>
    <t xml:space="preserve"> Kultura i turystyka szczebla regionalnego.</t>
  </si>
  <si>
    <t>FE SL</t>
  </si>
  <si>
    <t>2024-09-26</t>
  </si>
  <si>
    <t xml:space="preserve">Instytucja Organizująca Nabór
    Departament Europejskiego Funduszu Rozwoju Regionalnego
</t>
  </si>
  <si>
    <t>W ramach naboru dofinansowanie może otrzymać projekt Rozbudowa Teatru Zagłebia w Sosnowcu, planowany do realizacji przez Teatr Zagłebia w Sosnowcu.</t>
  </si>
  <si>
    <t>Kultura i turystyka szczebla regionalnego.</t>
  </si>
  <si>
    <t>https://funduszeue.slaskie.pl/lsi/nabor/183</t>
  </si>
  <si>
    <t>W ramach naboru dofinansowanie może otrzymać projekt  Przekształcenie Studia Filmów Rysunkowych w Centrum Przemysłu Kreatywnego, planowany do realizacji przez Studio Filmów Rysunkowych w Bielsku- Białej Państwową Instytycję Kultury.</t>
  </si>
  <si>
    <t>10.9</t>
  </si>
  <si>
    <t xml:space="preserve"> Ponowne wykorzystanie terenów poprzemysłowych, zdewastowanych, zdegradowanych na cele rozwojowe regionu.</t>
  </si>
  <si>
    <t>2024-05-23</t>
  </si>
  <si>
    <t>2024-08-29</t>
  </si>
  <si>
    <t>Rewitalizacja</t>
  </si>
  <si>
    <t>https://funduszeue.slaskie.pl/lsi/nabor/176</t>
  </si>
  <si>
    <t>W ramach naboru dofinansowanie może otrzymać projekt Śląska tożsamość. Adaptacja budynków historycznych kopalni "Wujek" na potrzeby działalności kulturalnej Śląskiego Centrum Wolności i Solidarności Etap I, planowany do realizacji przez Śląskie Centrum Wolności i Solidarności.</t>
  </si>
  <si>
    <t>Cyfryzacja administracji publicznej.</t>
  </si>
  <si>
    <t>2024-02-29</t>
  </si>
  <si>
    <t xml:space="preserve"> 2024-10-31</t>
  </si>
  <si>
    <t>https://funduszeue.slaskie.pl/lsi/nabor/141</t>
  </si>
  <si>
    <t>W ramach naboru dofinansowanie może otrzymać projekt pn. Regionalne e-usługi dla samorządowych jednostek organizacyjnych Województwa Śląskiego, planowany do realizacji przez Województwo Śląskie.</t>
  </si>
  <si>
    <t>Zwiększenie roli kultury i turystyki w rozwoju subregionalnym - ZIT</t>
  </si>
  <si>
    <t xml:space="preserve">2024-02-29 </t>
  </si>
  <si>
    <t>https://funduszeue.slaskie.pl/lsi/nabor/143</t>
  </si>
  <si>
    <t>W ramach naboru dofinansowanie może otrzymać projekt: Stacja Beskidy - Śląskie Centrum Dostępności Górskiej i Turystyki Zrównoważonej im. Grzegorz Szetyńskiego, planowany do realizacji przez Stowarzyszenie GOPR (lider) i partnera głównego Fundacja Pogranicze Bez Barier. Nabór dotyczy ZIT Subregionu Południowego.</t>
  </si>
  <si>
    <t>10.13</t>
  </si>
  <si>
    <t xml:space="preserve"> Infrastruktura szkolnictwa wyższego na potrzeby transformacji.</t>
  </si>
  <si>
    <t>2023-08-31</t>
  </si>
  <si>
    <t>https://funduszeue.slaskie.pl/lsi/nabor/99</t>
  </si>
  <si>
    <t>W ramach naboru dofinansowanie może otrzymać projekt pn. SPIN-ART-Centrum Edukacji Artystycznej i Kulturalnej UŚ, planowany do realizacji przez Uniwersytet Śląski w Katowicach.</t>
  </si>
  <si>
    <t>Infrastruktura szkolnictwa wyższego na potrzeby transformacji.</t>
  </si>
  <si>
    <t xml:space="preserve">2023-08-31 </t>
  </si>
  <si>
    <t>https://funduszeue.slaskie.pl/lsi/nabor/97</t>
  </si>
  <si>
    <t>W ramach naboru dofinansowanie może otrzymać projekt pn. Centrum Transformacji Gospodarki, planowany do realizacji przez Uniwersytet Ekonomiczny w Katowicach.</t>
  </si>
  <si>
    <t>https://funduszeue.sl+I32+J34:J36+J34:J38+J34:J+J34:J40</t>
  </si>
  <si>
    <t>FEDS.04.01 Infrastruktura drogowa i kolejowa</t>
  </si>
  <si>
    <t>Fundusze Europejskie dla Dolnego Śląska 2021-2027</t>
  </si>
  <si>
    <t>4.1.C Działania związane z rozwojem transportu kolejowego poza siecią TEN-T.</t>
  </si>
  <si>
    <t xml:space="preserve">Urząd Marszałkowski Województwa Dolnośląskiego </t>
  </si>
  <si>
    <t>data ogłoszenia naboru: 
22.08.2024</t>
  </si>
  <si>
    <t>Samorząd Województwa Dolnośląskiego
Dolnośląska Służba Dróg i Kolei we Wrocławiu</t>
  </si>
  <si>
    <t>9.6</t>
  </si>
  <si>
    <t>FEDS.09.06 Transformacja środowiskowa - ZIT</t>
  </si>
  <si>
    <t>9.6.A Renowacja zwiększająca efektywność energetyczną istniejących budynków mieszkalnych</t>
  </si>
  <si>
    <t>data ogłoszenia naboru: 05.08.2024</t>
  </si>
  <si>
    <t>Oddział Terenowy Stowarzyszenia "Wolna Przedsiębiorczość" w Świdnicy
Gmina Ząbkowice Śląskie</t>
  </si>
  <si>
    <t>9.6.C Wsparcie OZE, w tym tworzenie magazynów energii</t>
  </si>
  <si>
    <t>data ogłoszenia naboru: 29.08.2024</t>
  </si>
  <si>
    <t>Gmina Ząbkowice Śląskie
Oddział Terenowy Stowarzyszenia "Wolna Przedsiębiorczość" w Świdnicy</t>
  </si>
  <si>
    <t>9.6.E Inwestycje w inteligentną i zrównoważoną mobilność lokalną</t>
  </si>
  <si>
    <t>data ogłoszenia naboru: 07.08.2024</t>
  </si>
  <si>
    <t>Gmina Ziębice</t>
  </si>
  <si>
    <t>FEDS.11.01 Pomoc Techniczna EFS+</t>
  </si>
  <si>
    <t>Utrzymanie sprawnego i skutecznego systemu zarządzania, w tym zapewnienie zaplecza technicznego, wsparcie funkcjonowania komitetu steryjącego, itp. Prowadzenie działań informacyjno-promocyjnych i zapewnienie widoczności polityki spójności, roli i znaczenie funduszy UE dla regionu</t>
  </si>
  <si>
    <t>Gmina Wrocław</t>
  </si>
  <si>
    <t>data ogłoszenia naboru: 26.08.2024</t>
  </si>
  <si>
    <t>Stowarzyszenie Ziemia Dzierżoniowska</t>
  </si>
  <si>
    <t>FEŚ 2021-2027</t>
  </si>
  <si>
    <t>Rynek pracy</t>
  </si>
  <si>
    <t>niekonkurencyjny</t>
  </si>
  <si>
    <t xml:space="preserve">7.7 </t>
  </si>
  <si>
    <t>Infrastruktura usług i integracji społecznej w ramach Zintegrowanych Instrumentów Terytorialnych 4(iii)</t>
  </si>
  <si>
    <t>Projekty w zakresie:
a) robót budowlanych i wyposażenia infrastruktury społecznej powiązanej z procesem integracji społecznej, aktywizacji społeczno-zawodowej, rozwoju usług w społeczności lokalnej i deinstytucjonalizacji usług w powiązaniu z działaniami EFS+ w ramach rozwoju usług społecznych i zdrowotnych w CS 4k),
b) robót budowlanych i wyposażenia infrastruktury społecznej na rzecz integracji społeczno-gospodarczej obywateli państw trzecich, w tym migrantów w powiązaniu z działaniami EFS+ w ramach rozwoju usług społecznych i zdrowotnych w CS 4k) oraz w ramach działań skierowanych do obywateli państw trzecich w CS 4i),
c) robót budowlanych i wyposażenia infrastruktury na potrzeby realizacji usług w społeczności lokalnej w szczególności na rzecz osób z niepełnosprawnościami, przewlekle chorych i osób starszych w powiązaniu z działaniami EFS+ w ramach rozwoju usług społecznych i zdrowotnych w CS 4k),
d) robót budowlanych i wyposażenia infrastruktury mieszkań o charakterze chronionym, treningowym i wspomaganym (w uzasadnionych przypadkach także zakup lokali mieszkalnych na przedmiotowe cele) skierowanej w szczególności dla osób opuszczających pieczę zastępczą, zakłady poprawcze lub młodzieżowe ośrodki wychowawcze, w powiązaniu z działaniami EFS+ w ramach rozwoju usług społecznych i zdrowotnych w CS 4k) oraz działań ukierunkowanych na deinstytucjonalizację pieczy zastępczej czy usług dla osób w kryzysie bezdomności w CS 4l),
e) robót budowlanych i wyposażenia infrastruktury mieszkań o charakterze chronionym, wspomaganym, mieszkań z usługami (w uzasadnionych przypadkach także zakup lokali mieszkalnych na przedmiotowe cele) skierowanej dla cudzoziemców objętych indywidualnym planem integracji w powiązaniu z działaniami EFS+ w ramach rozwoju usług społecznych i zdrowotnych w CS 4k) oraz w ramach działań skierowanych do obywateli państw trzecich w CS 4i),
2. Wsparcie infrastruktury (mieszkania/lokale – z wyłączeniem budowy nowych obiektów) wykorzystywanej w ramach najmu socjalnego, w tym dla cudzoziemców objętych indywidualnym planem integracji w powiązaniu z działaniami EFS+ w ramach rozwoju usług społecznych i zdrowotnych w CS 4k) oraz w ramach działań skierowanych do obywateli państw trzecich w CS 4i).</t>
  </si>
  <si>
    <t xml:space="preserve">11.2 </t>
  </si>
  <si>
    <t>Ochrona dziedzictwa naturalnego, bezpieczeństwo i zrównoważony rozwój turystyki obszarów miejskich i ich obszarów funkcjonalnych w ramach Zintegrowanych Inwestycji Terytorialnych</t>
  </si>
  <si>
    <t>1. Rozwój obszarów o wysokich walorach przyrodniczych i krajobrazowych, jak też opartych o właściwości uzdrowiskowe i walory kulturowe (poza obszarami Natura 2000) stanowiące o ich potencjale, w tym m.in. o wysokiej atrakcyjności turystycznej.
2. Fizyczna odnowa i bezpieczeństwo przestrzeni publicznych, tj. w szczególności: zwiększanie odporności lokalnej gospodarki, w tym infrastruktury, na nieprzewidziane sytuacje kryzysowe.
3. Przygotowanie terenów inwestycyjnych i zapewnienie infrastruktury biznesowej lub poprawa infrastruktury istniejących terenów, w powiązaniu z innymi projektami inwestycyjnymi.</t>
  </si>
  <si>
    <t xml:space="preserve">12.1 </t>
  </si>
  <si>
    <t>Wsparcie wdrażania Funduszy Europejskich dla Lubelskiego 2021-2027 w ramach EFS+</t>
  </si>
  <si>
    <t>1. Zatrudnienie pracowników zaangażowanych we wdrażanie Funduszy Europejskich dla Lubelskiego 2021-2027.
W ramach tego typu projektu będą finansowane wynagrodzenia personelu zaangażowanego w zarządzanie i wdrażanie Programu, zamykanie RPO WL 2014-2020 oraz przygotowanie okresu programowania po roku 2027. W ramach tego typu projektu będą finansowane wynagrodzenia personelu zaangażowanego w zarządzanie i wdrażanie Programu, zamykanie RPO WL 2014-2020 oraz przygotowanie okresu programowania po roku 2027.
2. Wsparcie wdrażania Funduszy Europejskich dla Lubelskiego 2021-2027.
3. Wsparcie komunikacji i widoczności Programu oraz Funduszy Europejskich</t>
  </si>
  <si>
    <t xml:space="preserve">13.1 </t>
  </si>
  <si>
    <t>Wsparcie wdrażania Funduszy Europejskich dla Lubelskiego 2021-2027 w ramach EFRR</t>
  </si>
  <si>
    <t>1. Zatrudnienie pracowników zaangażowanych we wdrażanie Funduszy Europejskich dla Lubelskiego 2021-2027.
W ramach tego typu projektu będą finansowane wynagrodzenia personelu zaangażowanego w zarządzanie i wdrażanie Programu, zamykanie RPO WL 2014-2020 oraz przygotowanie okresu programowania po roku 2027.
2. Wsparcie wdrażania Funduszy Europejskich dla Lubelskiego 2021-2027.
3. Wsparcie komunikacji i widoczności Programu oraz Funduszy Europejskich.</t>
  </si>
  <si>
    <t>1. Tworzenie nowych miejsc wychowania przedszkolnego i związanej z tym bazy lokalowej i dydaktycznej. 
2. Unowocześnianie istniejącej bazy lokalowej i dydaktycznej w zakresie edukacji włączającej przedszkolnej. 
3. Programy rozwojowe OWP, uwzględniające m.in.: (skrócono nazwy)
4. Programy rozwojowe szkół kształcenia ogólnego, uwzględniające m.in.: (skrócono nazwy)
5. Programy rozwojowe szkół kształcenia zawodowego, uwzględniające m.in.: (skrócono nazwy)</t>
  </si>
  <si>
    <t xml:space="preserve">10.5 </t>
  </si>
  <si>
    <t>Wsparcie edukacji w ramach Zintegrowanych Inwestycji Terytorialnych 4 f)</t>
  </si>
  <si>
    <t xml:space="preserve">3.11 </t>
  </si>
  <si>
    <t xml:space="preserve">3.5 </t>
  </si>
  <si>
    <t xml:space="preserve">7.5 </t>
  </si>
  <si>
    <t xml:space="preserve">7.9 </t>
  </si>
  <si>
    <t>Zrównoważony rozwój dziedzictwa kulturowego</t>
  </si>
  <si>
    <t>11.3</t>
  </si>
  <si>
    <t xml:space="preserve"> Ochrona dziedzictwa kulturowego obszarów miejskich i ich obszarów funkcjonalnych w ramach Zintegrowanych Inwestycji Terytorialnych</t>
  </si>
  <si>
    <t>1. Działania ochronne mające na celu zachowanie lub przywrócenie właściwego stanu siedlisk przyrodniczych i gatunków roślin, grzybów, zwierząt.
2.Monitoring siedlisk przyrodniczych i gatunków roślin, grzybów, zwierząt jako element projektu ochrony bioróżnorodności.
3.Zwalczanie inwazyjnych gatunków flory i fauny, jako element projektu ochrony bioróżnorodności.
4.Przebudowa/remont ośrodków edukacji ekologicznej, w tym doposażenie zaplecza dydaktycznego.
5. Budowa, rozwój ośrodków oraz centrów ochrony różnorodności biologicznej w oparciu o gatunki rodzime na obszarach miejskich i pozamiejskich, np. banków genowych, ogrodów botanicznych oraz parków miejskich służących ochronie i zwiększaniu różnorodności biologicznej.
6. Rozwój infrastruktury związanej z właściwym ukierunkowaniem ruchu turystycznego na obszarach cennych przyrodniczo służącej ograniczeniu antropopresji i degradacji środowiska.
7.Opracowanie inwentaryzacji przyrodniczej obszaru realizacji projektu ochrony bioróżnorodności jako element projektu.
8. Remediacja terenów zanieczyszczonych oraz rekultywacja terenów zdegradowanych działalnością gospodarczą.</t>
  </si>
  <si>
    <t>1.	Projekty z zakresu gospodarki ściekowej w aglomeracjach od co najmniej 2 tys. do poniżej 15 tys. RLM ujętych w KPOŚK, które nie spełniają wymogów Dyrektywy Rady z dnia 21 maja 1991 r. dotyczącej oczyszczania ścieków komunalnych. 
2. Projekty z zakresu budowy infrastruktury do ujmowania, uzdatniania i dystrybucji wody, realizowane w ograniczonym zakresie jako element kompleksowych projektów regulujących gospodarkę ściekową (w ramach KPOŚK) lub jako samodzielne projekty, dla których zapewniony jest odpowiedni sposób zagospodarowania ścieków zgodny z Dyrektywą Rady z dnia 21 maja 1991 r., dotyczącą oczyszczania ścieków komunalnych.
3. Projekty z zakresu modernizacji, naprawy infrastruktury do ujmowania, uzdatniania i dystrybucji wody, ograniczające straty w dostawach wody do spożycia, zmniejszające ryzyko wystąpienia awarii oraz zwiększające efektywność wykorzystania wody w gminach o liczbie ludności nie większej niż 15 tys. mieszkańców.</t>
  </si>
  <si>
    <t>1. Inwestycje w infrastrukturę edukacji przedszkolnej, w tym w szczególności na obszarach deficytowych, m. in.: budowa, rozbudowa, przebudowa, adaptacja i modernizacja obiektów na potrzeby prowadzenia działalności edukacyjnej, w tym m.in. place zabaw wraz z zapewnieniem niezbędnego wyposażenia gwarantującego wysoką jakość kształcenia.
2. Inwestycje w infrastrukturę włączającą dla osób ze specjalnymi potrzebami edukacyjnymi.
3. Adaptacja pracowni symulujących rzeczywiste warunki pracy do potrzeb osób ze specjalnymi potrzebami w szkołach/placówkach ogólnodostępnych.
4. Inwestycje w infrastrukturę kształcenia zawodowego w celu dostosowania do potrzeb rynku pracy, m.in. budowa, rozbudowa, przebudowa, adaptacja i modernizacja infrastruktury placówek oświaty i zapewnienie niezbędnego wyposażenia placówek gwarantującego wysoką jakość kształcenia.
5. Inwestycje w infrastrukturę kształcenia ustawicznego zawodowego i praktycznego prowadzonego w formach pozaszkolnych, tj. kwalifikacyjnych kursów zawodowych, kursów umiejętności zawodowych (z wyłączeniem kursów kompetencji ogólnych), w celu umożliwienia uzyskania i uzupełnienia umiejętności i kwalifikacji zawodowych osób dorosłych.
6. Inwestycje w infrastrukturę szkolnictwa wyższego zawodowego oraz specjalistyczną infrastrukturę (typu pracownie zawodowe) szkolnictwa wyższego akademickiego prowadzącego studia o profilu praktycznym w celu podniesienia jakości kształcenia i dostosowania do potrzeb rynku pracy, m.in. budowa, rozbudowa, przebudowa, adaptacja i modernizacja infrastruktury i zapewnienie niezbędnego wyposażenia (dla osób ze specjalnymi potrzebami).</t>
  </si>
  <si>
    <t>1.	Wsparcie obiektów zabytkowych, zespołów tych zabytków wraz z ich otoczeniem do pełnienia funkcji związanych z kulturą poprzez prace konserwatorskie, restauratorskie, rewaloryzacyjne, renowacyjne, roboty budowlane oraz ich modernizację (z wyłączeniem rozbiórki), w tym:
a)	zakup, modernizacja wyposażenia do prowadzenia działalności kulturalnej w obiektach będących celem projektu, roboty budowlane, modernizacja infrastruktury technicznej i sanitarnej (w tym z zakresu przystosowania obiektów do potrzeb osób z niepełnosprawnościami) - wyłącznie jako element projektu,
b)	prace konserwatorskie zabytków ruchomych (wyłącznie jako element projektu),
c)	zapewnienie niezbędnych warunków funkcjonowania instytucji i twórców kultury w sieci (wyłącznie jako element projektu).
2.Przedsięwzięcia infrastrukturalne w sektorze kultury ukierunkowane na rozwijanie aktywności społecznej m.in. poprzez tworzenie /adaptację /dostosowanie budynków i przestrzeni do realizacji oferty kulturalno-edukacyjnej, rozwój innowacji społecznych, w tym:
a)	zakup, modernizacja wyposażenia do prowadzenia działalności kulturalnej w obiektach będących celem projektu, roboty budowlane, modernizacja infrastruktury technicznej i sanitarnej (w tym z zakresu przystosowania obiektów do potrzeb osób z niepełnosprawnościami) - wyłącznie jako element projektu,
b)	prace konserwatorskie zabytków ruchomych (wyłącznie jako element projektu),
c)	zapewnienie niezbędnych warunków funkcjonowania instytucji i twórców kultury w sieci (wyłącznie jako element projektu).
3.	Zakup wyposażenia niezbędnego do prowadzenia działalności kulturalnej, w tym możliwość zapewnienia niezbędnych warunków funkcjonowania instytucji i twórców kultury w sieci (wyłącznie jako element projektu).
4.	Projekty z zakresu ochrony dziedzictwa niematerialnego.
5.	Projekty dotyczące nowych produktów w dziedzinie kultury.
6.	Monitoring i zabezpieczenie obiektów infrastruktury kultury i dziedzictwa kulturowego na wypadek zagrożeń.</t>
  </si>
  <si>
    <t>1.	Ochrona, rozwój i promowanie materialnego i niematerialnego dziedzictwa kulturowego i usług w dziedzinie kultury.</t>
  </si>
  <si>
    <t>https://funduszeue.lubelskie.pl/efs/nabory/10.5-wsparcie-edukacji-w-ramach-zintegrowanych-inwestycji-terytorialnych/10.5-wsparcie-edukacji-w-ramach-zintegrowanych-inwestycji-terytorialnych-felu.10.05-iz.00-001-24/</t>
  </si>
  <si>
    <t>Administracja publiczna
Instytucje nauki i edukacji
Służby publiczne
Zintegrowane Inwestycje Terytorialne</t>
  </si>
  <si>
    <t>Urząd Marszałkowski Województwa Lubelskiego w Lublinie</t>
  </si>
  <si>
    <t>Administracja publiczna
Instytucje nauki i edukacji
Organizacje społeczne i związki wyznaniowe
Służby publiczne
Zintegrowane Inwestycje Terytorialne</t>
  </si>
  <si>
    <t>Administracja publiczna
Instytucje nauki i edukacji
Zintegrowane Inwestycje Terytorialn</t>
  </si>
  <si>
    <t>https://funduszeue.lubelskie.pl/efrr/nabory/7.9-zrownowazony-rozwoj-dziedzictwa-kulturowego/dzialanie-7.9-zrownowazony-rozwoj-dziedzictwa-kulturowego-felu.07.09-iz.00-002-24/</t>
  </si>
  <si>
    <t>Służby publiczne
W przypadku przedmiotowego naboru niekonkurencyjnego podmiotem uprawnionym do złożenia wniosku o dofinansowanie jest Teatr im. Juliusza Osterwy w Lublinie.</t>
  </si>
  <si>
    <t>https://funduszeue.lubelskie.pl/efrr/nabory/11.3-ochrona-dziedzictwa-kulturowego-obszarow-miejskich-i-ich-obszarow-funkcjonalnych-w-ramach-zintegrowanych-inwestycji-terytor/dzialanie-11.3-ochrona-dziedzictwa-kulturowego-obszarow-miejskich-i-ich-obszarow-funkcjonalnych-w-ramach-zintegrowanych/</t>
  </si>
  <si>
    <t>Administracja publiczna
Organizacje społeczne i związki wyznaniowe
Instytucje nauki i edukacji
Partnerstwa</t>
  </si>
  <si>
    <t>https://funduszeue.lubelskie.pl/efrr/nabory/3.5-zrownowazona-gospodarka-wodno-sciekowa-w-ramach-zintegrowanych-inwestycji-terytorialnych/dzialanie-3.5-zrownowazona-gospodarka-wodno-sciekowa-w-ramach-zintegrowanych-inwestycji-terytorialnych-felu.03.05-iz.00-001-24/</t>
  </si>
  <si>
    <t>Administracja publiczna
Partnerstwa
Przedsiębiorstwa realizujące cele publiczne
Służby publiczne
Zintegrowane Inwestycje Terytorialne</t>
  </si>
  <si>
    <t>ND - nieogłoszone</t>
  </si>
  <si>
    <t>zintegrowane inwestycje terytorialne, administracja publiczna, organizacje społeczne i związki wyznaniowe</t>
  </si>
  <si>
    <t>Przedsiębiorstwa
Administracja publiczna
Przedsiębiorstwa realizujące cele publiczne
Organizacje społeczne i związki wyznaniowe
Partnerstwa
Służby publiczne
Instytucje ochrony zdrowia
Instytucje nauki i edukacji</t>
  </si>
  <si>
    <t>administracja publiczna, służby publiczne</t>
  </si>
  <si>
    <t>6.1</t>
  </si>
  <si>
    <t>Zrównoważony rozwój miejskich obszarów funkcjonalnych - Nr naboru FEPK.06.01-IZ.00-001/24</t>
  </si>
  <si>
    <t>Nabór prowadzony jest dla projektu:
Biznes Break MOF Stalowa Wola.</t>
  </si>
  <si>
    <t>https://funduszeue.podkarpackie.pl/nabory-wnioskow/6-1-zrownowazony-rozwoj-miejskich-obszarow-funkcjonalnych-nr-naboru-fepk-06-01-iz-00-001-24?highlight=WyI2LjEiXQ==</t>
  </si>
  <si>
    <t>Podmiotem uprawnionym do złożenia wniosku jest:
Gmina Stalowa Wola.</t>
  </si>
  <si>
    <t>Zrównoważony rozwój miejskich obszarów funkcjonalnych - Nr naboru FEPK.06.01-IZ.00-002/24</t>
  </si>
  <si>
    <t>Nabór prowadzony jest dla projektu:
Poszerzenie oferty kulturalnej i wykorzystanie potencjału instytucji kultury w MOF Mielec - 1.</t>
  </si>
  <si>
    <t>https://funduszeue.podkarpackie.pl/nabory-wnioskow/6-1-zrownowazony-rozwoj-miejskich-obszarow-funkcjonalnych-nr-naboru-fepk-06-01-iz-00-002-24?highlight=WyI2LjEiXQ==</t>
  </si>
  <si>
    <t>Podmiotem uprawnionym do złożenia wniosku jest:
Gmina Przecław</t>
  </si>
  <si>
    <t>Inicjatywa ALMA, nabór nr FEPK.07.05-IP.01-001/24</t>
  </si>
  <si>
    <t>Inicjatywa skierowana do młodych ludzi w wieku 18-29 lat, należących do grupy NEET, z grup defaworyzowanych (np. niepełnosprawność, długotrwałe bezrobocie, niewystarczające wyniki w nauce/ zawodach umiejętności, pochodzenie migracyjne).</t>
  </si>
  <si>
    <t>https://funduszeue.podkarpackie.pl/nabory-wnioskow/7-5-inicjatywa-alma-nabor-nr-fepk-07-05-ip-01-001-24?highlight=WyI3LjUiXQ==</t>
  </si>
  <si>
    <t>Jednostki Samorządu Terytorialnego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</si>
</sst>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8" formatCode="#,##0.00\ &quot;zł&quot;;[Red]\-#,##0.00\ &quot;zł&quot;"/>
    <numFmt numFmtId="44" formatCode="_-* #,##0.00\ &quot;zł&quot;_-;\-* #,##0.00\ &quot;zł&quot;_-;_-* &quot;-&quot;??\ &quot;zł&quot;_-;_-@_-"/>
    <numFmt numFmtId="43" formatCode="_-* #,##0.00_-;\-* #,##0.00_-;_-* &quot;-&quot;??_-;_-@_-"/>
    <numFmt numFmtId="164" formatCode="[$-415]d\ mmm\ yy;@"/>
    <numFmt numFmtId="165" formatCode="#,##0.00\ [$€-1]"/>
    <numFmt numFmtId="166" formatCode="yyyy/mm/dd;@"/>
    <numFmt numFmtId="167" formatCode="#,##0.00&quot; &quot;[$zł-415];[Red]&quot;-&quot;#,##0.00&quot; &quot;[$zł-415]"/>
    <numFmt numFmtId="168" formatCode="#,##0.00\ &quot;zł&quot;"/>
    <numFmt numFmtId="169" formatCode="#,##0.00\ _z_ł"/>
    <numFmt numFmtId="170" formatCode="_-* #,##0_-;\-* #,##0_-;_-* &quot;-&quot;??_-;_-@_-"/>
    <numFmt numFmtId="171" formatCode="#,##0.00_ ;[Red]\-#,##0.00\ "/>
  </numFmts>
  <fonts count="61">
    <font>
      <sz val="11"/>
      <color theme="1"/>
      <name val="Calibri"/>
      <family val="2"/>
      <charset val="238"/>
      <scheme val="minor"/>
    </font>
    <font>
      <u/>
      <sz val="11"/>
      <color theme="10"/>
      <name val="Calibri"/>
      <family val="2"/>
      <charset val="238"/>
      <scheme val="minor"/>
    </font>
    <font>
      <sz val="11"/>
      <color theme="1"/>
      <name val="Calibri"/>
      <family val="2"/>
      <charset val="238"/>
    </font>
    <font>
      <b/>
      <sz val="16"/>
      <color rgb="FF000000"/>
      <name val="Calibri"/>
      <family val="2"/>
      <charset val="238"/>
    </font>
    <font>
      <b/>
      <sz val="11"/>
      <name val="Calibri"/>
      <family val="2"/>
      <charset val="238"/>
    </font>
    <font>
      <b/>
      <sz val="11"/>
      <name val="Calibri"/>
      <family val="2"/>
    </font>
    <font>
      <sz val="11"/>
      <name val="Calibri"/>
      <family val="2"/>
      <charset val="238"/>
    </font>
    <font>
      <u/>
      <sz val="11"/>
      <color rgb="FF0000FF"/>
      <name val="Calibri"/>
      <family val="2"/>
      <scheme val="minor"/>
    </font>
    <font>
      <sz val="11"/>
      <color theme="1"/>
      <name val="Calibri"/>
      <family val="2"/>
      <scheme val="minor"/>
    </font>
    <font>
      <sz val="11"/>
      <color theme="1"/>
      <name val="Calibri"/>
      <family val="2"/>
      <charset val="238"/>
      <scheme val="minor"/>
    </font>
    <font>
      <sz val="8"/>
      <name val="Calibri"/>
      <family val="2"/>
      <charset val="238"/>
      <scheme val="minor"/>
    </font>
    <font>
      <u/>
      <sz val="11"/>
      <color theme="10"/>
      <name val="Calibri"/>
      <family val="2"/>
      <scheme val="minor"/>
    </font>
    <font>
      <sz val="11"/>
      <name val="Calibri"/>
      <family val="2"/>
      <charset val="238"/>
      <scheme val="minor"/>
    </font>
    <font>
      <sz val="11"/>
      <color rgb="FF000000"/>
      <name val="Calibri2"/>
      <family val="2"/>
      <charset val="238"/>
    </font>
    <font>
      <u/>
      <sz val="11"/>
      <color rgb="FF0066CC"/>
      <name val="Arial"/>
      <family val="2"/>
      <charset val="238"/>
    </font>
    <font>
      <sz val="11"/>
      <color rgb="FF000000"/>
      <name val="Calibri"/>
      <family val="2"/>
      <charset val="238"/>
      <scheme val="minor"/>
    </font>
    <font>
      <u/>
      <sz val="10"/>
      <color rgb="FF0000EE"/>
      <name val="Liberation Sans"/>
      <charset val="238"/>
    </font>
    <font>
      <sz val="11"/>
      <color theme="1"/>
      <name val="Liberation Sans"/>
      <family val="2"/>
      <charset val="238"/>
    </font>
    <font>
      <sz val="11"/>
      <color theme="1"/>
      <name val="Liberation Sans"/>
      <charset val="238"/>
    </font>
    <font>
      <b/>
      <sz val="10"/>
      <color rgb="FF000000"/>
      <name val="Liberation Sans"/>
      <charset val="238"/>
    </font>
    <font>
      <sz val="10"/>
      <color rgb="FFFFFFFF"/>
      <name val="Liberation Sans"/>
      <charset val="238"/>
    </font>
    <font>
      <sz val="10"/>
      <color rgb="FFCC0000"/>
      <name val="Liberation Sans"/>
      <charset val="238"/>
    </font>
    <font>
      <b/>
      <sz val="10"/>
      <color rgb="FFFFFFFF"/>
      <name val="Liberation Sans"/>
      <charset val="238"/>
    </font>
    <font>
      <sz val="11"/>
      <color rgb="FF008000"/>
      <name val="Calibri2"/>
      <family val="2"/>
      <charset val="238"/>
    </font>
    <font>
      <sz val="11"/>
      <color rgb="FF008000"/>
      <name val="Calibri1"/>
      <charset val="238"/>
    </font>
    <font>
      <u/>
      <sz val="11"/>
      <color rgb="FF0000FF"/>
      <name val="Calibri2"/>
      <family val="2"/>
      <charset val="238"/>
    </font>
    <font>
      <u/>
      <sz val="11"/>
      <color rgb="FF0000FF"/>
      <name val="Calibri1"/>
      <charset val="238"/>
    </font>
    <font>
      <sz val="11"/>
      <color rgb="FF000000"/>
      <name val="Calibri1"/>
      <charset val="238"/>
    </font>
    <font>
      <i/>
      <sz val="10"/>
      <color rgb="FF808080"/>
      <name val="Liberation Sans"/>
      <charset val="238"/>
    </font>
    <font>
      <sz val="10"/>
      <color rgb="FF006600"/>
      <name val="Liberation Sans"/>
      <charset val="238"/>
    </font>
    <font>
      <b/>
      <sz val="24"/>
      <color rgb="FF000000"/>
      <name val="Liberation Sans"/>
      <charset val="238"/>
    </font>
    <font>
      <sz val="18"/>
      <color rgb="FF000000"/>
      <name val="Liberation Sans"/>
      <charset val="238"/>
    </font>
    <font>
      <sz val="12"/>
      <color rgb="FF000000"/>
      <name val="Liberation Sans"/>
      <charset val="238"/>
    </font>
    <font>
      <b/>
      <i/>
      <sz val="16"/>
      <color rgb="FF000000"/>
      <name val="Arial"/>
      <family val="2"/>
      <charset val="238"/>
    </font>
    <font>
      <sz val="10"/>
      <color rgb="FF996600"/>
      <name val="Liberation Sans"/>
      <charset val="238"/>
    </font>
    <font>
      <sz val="10"/>
      <color rgb="FF333333"/>
      <name val="Liberation Sans"/>
      <charset val="238"/>
    </font>
    <font>
      <b/>
      <i/>
      <u/>
      <sz val="11"/>
      <color rgb="FF000000"/>
      <name val="Arial"/>
      <family val="2"/>
      <charset val="238"/>
    </font>
    <font>
      <u/>
      <sz val="11"/>
      <color theme="10"/>
      <name val="Liberation Sans"/>
      <charset val="238"/>
    </font>
    <font>
      <b/>
      <sz val="11"/>
      <name val="Calibri"/>
      <family val="2"/>
      <charset val="238"/>
      <scheme val="minor"/>
    </font>
    <font>
      <sz val="11"/>
      <color rgb="FF000000"/>
      <name val="Calibri"/>
      <family val="2"/>
      <charset val="238"/>
    </font>
    <font>
      <sz val="16"/>
      <color rgb="FF000000"/>
      <name val="Calibri"/>
      <family val="2"/>
      <charset val="238"/>
    </font>
    <font>
      <u/>
      <sz val="11"/>
      <color theme="10"/>
      <name val="Calibri"/>
      <family val="2"/>
      <charset val="238"/>
    </font>
    <font>
      <sz val="12"/>
      <color theme="1"/>
      <name val="Calibri"/>
      <family val="2"/>
      <charset val="238"/>
      <scheme val="minor"/>
    </font>
    <font>
      <b/>
      <sz val="11"/>
      <color theme="1"/>
      <name val="Calibri"/>
      <family val="2"/>
      <charset val="238"/>
      <scheme val="minor"/>
    </font>
    <font>
      <sz val="11"/>
      <color rgb="FF333333"/>
      <name val="Calibri"/>
      <family val="2"/>
      <charset val="238"/>
      <scheme val="minor"/>
    </font>
    <font>
      <u/>
      <sz val="11"/>
      <name val="Calibri"/>
      <family val="2"/>
      <charset val="238"/>
      <scheme val="minor"/>
    </font>
    <font>
      <sz val="11"/>
      <name val="Calibri"/>
      <family val="2"/>
      <scheme val="minor"/>
    </font>
    <font>
      <b/>
      <sz val="11"/>
      <color theme="1"/>
      <name val="Calibri"/>
      <family val="2"/>
      <charset val="238"/>
    </font>
    <font>
      <sz val="11"/>
      <color rgb="FFFF0000"/>
      <name val="Calibri"/>
      <family val="2"/>
      <charset val="238"/>
      <scheme val="minor"/>
    </font>
    <font>
      <sz val="11"/>
      <name val="Arial"/>
      <family val="2"/>
      <charset val="238"/>
    </font>
    <font>
      <u/>
      <sz val="11"/>
      <color rgb="FF0000EE"/>
      <name val="Liberation Sans"/>
      <charset val="238"/>
    </font>
    <font>
      <sz val="11"/>
      <color rgb="FF212529"/>
      <name val="Arial"/>
      <family val="2"/>
      <charset val="238"/>
    </font>
    <font>
      <b/>
      <sz val="11"/>
      <color rgb="FFFF0000"/>
      <name val="Calibri"/>
      <family val="2"/>
      <charset val="238"/>
      <scheme val="minor"/>
    </font>
    <font>
      <u/>
      <sz val="11"/>
      <color rgb="FF4105EB"/>
      <name val="Calibri"/>
      <family val="2"/>
      <charset val="238"/>
      <scheme val="minor"/>
    </font>
    <font>
      <b/>
      <sz val="11"/>
      <color rgb="FF4105EB"/>
      <name val="Calibri"/>
      <family val="2"/>
      <charset val="238"/>
    </font>
    <font>
      <sz val="11"/>
      <color rgb="FF4105EB"/>
      <name val="Calibri"/>
      <family val="2"/>
      <charset val="238"/>
    </font>
    <font>
      <sz val="11"/>
      <color rgb="FF4105EB"/>
      <name val="Calibri"/>
      <family val="2"/>
      <charset val="238"/>
      <scheme val="minor"/>
    </font>
    <font>
      <sz val="11"/>
      <color rgb="FF006100"/>
      <name val="Calibri"/>
      <family val="2"/>
      <charset val="238"/>
      <scheme val="minor"/>
    </font>
    <font>
      <sz val="10"/>
      <name val="Arial"/>
      <family val="2"/>
      <charset val="238"/>
    </font>
    <font>
      <sz val="10"/>
      <color theme="1"/>
      <name val="Arial"/>
      <family val="2"/>
      <charset val="238"/>
    </font>
    <font>
      <sz val="10"/>
      <name val="Calibri"/>
      <family val="2"/>
      <charset val="238"/>
      <scheme val="minor"/>
    </font>
  </fonts>
  <fills count="18">
    <fill>
      <patternFill patternType="none"/>
    </fill>
    <fill>
      <patternFill patternType="gray125"/>
    </fill>
    <fill>
      <patternFill patternType="solid">
        <fgColor rgb="FFC5D9F1"/>
        <bgColor rgb="FF000000"/>
      </patternFill>
    </fill>
    <fill>
      <patternFill patternType="solid">
        <fgColor rgb="FFFFFFFF"/>
        <bgColor rgb="FF000000"/>
      </patternFill>
    </fill>
    <fill>
      <patternFill patternType="solid">
        <fgColor theme="0"/>
        <bgColor indexed="64"/>
      </patternFill>
    </fill>
    <fill>
      <patternFill patternType="solid">
        <fgColor theme="0"/>
        <bgColor theme="0" tint="-0.14999847407452621"/>
      </patternFill>
    </fill>
    <fill>
      <patternFill patternType="solid">
        <fgColor rgb="FFFFFF00"/>
        <bgColor rgb="FF000000"/>
      </patternFill>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2"/>
        <bgColor indexed="64"/>
      </patternFill>
    </fill>
    <fill>
      <patternFill patternType="solid">
        <fgColor rgb="FFFF0000"/>
        <bgColor indexed="64"/>
      </patternFill>
    </fill>
    <fill>
      <patternFill patternType="solid">
        <fgColor rgb="FFC6EFCE"/>
      </patternFill>
    </fill>
    <fill>
      <patternFill patternType="solid">
        <fgColor theme="0"/>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D9D9D9"/>
      </left>
      <right style="thin">
        <color rgb="FFD9D9D9"/>
      </right>
      <top style="thin">
        <color rgb="FFD9D9D9"/>
      </top>
      <bottom style="thin">
        <color rgb="FFD9D9D9"/>
      </bottom>
      <diagonal/>
    </border>
    <border>
      <left/>
      <right/>
      <top/>
      <bottom style="thin">
        <color indexed="64"/>
      </bottom>
      <diagonal/>
    </border>
    <border>
      <left style="thin">
        <color rgb="FF808080"/>
      </left>
      <right style="thin">
        <color rgb="FF808080"/>
      </right>
      <top style="thin">
        <color rgb="FF808080"/>
      </top>
      <bottom style="thin">
        <color rgb="FF80808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theme="1"/>
      </top>
      <bottom style="thin">
        <color indexed="64"/>
      </bottom>
      <diagonal/>
    </border>
    <border>
      <left/>
      <right/>
      <top style="thin">
        <color theme="1"/>
      </top>
      <bottom/>
      <diagonal/>
    </border>
    <border>
      <left style="thin">
        <color indexed="64"/>
      </left>
      <right/>
      <top style="thin">
        <color indexed="64"/>
      </top>
      <bottom/>
      <diagonal/>
    </border>
    <border>
      <left style="thin">
        <color indexed="64"/>
      </left>
      <right style="thin">
        <color rgb="FF000000"/>
      </right>
      <top style="thin">
        <color indexed="64"/>
      </top>
      <bottom style="thin">
        <color rgb="FF000000"/>
      </bottom>
      <diagonal/>
    </border>
    <border>
      <left/>
      <right style="thin">
        <color indexed="64"/>
      </right>
      <top style="thin">
        <color indexed="64"/>
      </top>
      <bottom style="thin">
        <color indexed="64"/>
      </bottom>
      <diagonal/>
    </border>
  </borders>
  <cellStyleXfs count="178">
    <xf numFmtId="0" fontId="0" fillId="0" borderId="0"/>
    <xf numFmtId="0" fontId="1" fillId="0" borderId="0" applyNumberFormat="0" applyFill="0" applyBorder="0" applyAlignment="0" applyProtection="0"/>
    <xf numFmtId="0" fontId="7" fillId="0" borderId="0" applyNumberFormat="0" applyFill="0" applyBorder="0" applyAlignment="0" applyProtection="0"/>
    <xf numFmtId="0" fontId="8" fillId="0" borderId="0"/>
    <xf numFmtId="44" fontId="9" fillId="0" borderId="0" applyFont="0" applyFill="0" applyBorder="0" applyAlignment="0" applyProtection="0"/>
    <xf numFmtId="0" fontId="11" fillId="0" borderId="0" applyNumberFormat="0" applyFill="0" applyBorder="0" applyAlignment="0" applyProtection="0"/>
    <xf numFmtId="44" fontId="9" fillId="0" borderId="0" applyFont="0" applyFill="0" applyBorder="0" applyAlignment="0" applyProtection="0"/>
    <xf numFmtId="0" fontId="8" fillId="0" borderId="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0" fontId="13" fillId="0" borderId="0"/>
    <xf numFmtId="0" fontId="14" fillId="0" borderId="0"/>
    <xf numFmtId="0" fontId="16" fillId="0" borderId="0"/>
    <xf numFmtId="44" fontId="9" fillId="0" borderId="0" applyFont="0" applyFill="0" applyBorder="0" applyAlignment="0" applyProtection="0"/>
    <xf numFmtId="44" fontId="9" fillId="0" borderId="0" applyFont="0" applyFill="0" applyBorder="0" applyAlignment="0" applyProtection="0"/>
    <xf numFmtId="0" fontId="17" fillId="0" borderId="0"/>
    <xf numFmtId="0" fontId="18" fillId="0" borderId="0"/>
    <xf numFmtId="0" fontId="19" fillId="0" borderId="0"/>
    <xf numFmtId="0" fontId="20" fillId="7" borderId="0"/>
    <xf numFmtId="0" fontId="20" fillId="8" borderId="0"/>
    <xf numFmtId="0" fontId="19" fillId="9" borderId="0"/>
    <xf numFmtId="0" fontId="21" fillId="10" borderId="0"/>
    <xf numFmtId="0" fontId="22" fillId="11" borderId="0"/>
    <xf numFmtId="0" fontId="23" fillId="12" borderId="0"/>
    <xf numFmtId="0" fontId="24" fillId="12" borderId="0"/>
    <xf numFmtId="0" fontId="25" fillId="0" borderId="0"/>
    <xf numFmtId="0" fontId="26" fillId="0" borderId="0"/>
    <xf numFmtId="0" fontId="27" fillId="0" borderId="0"/>
    <xf numFmtId="0" fontId="28" fillId="0" borderId="0"/>
    <xf numFmtId="0" fontId="29" fillId="12" borderId="0"/>
    <xf numFmtId="0" fontId="30" fillId="0" borderId="0"/>
    <xf numFmtId="0" fontId="31" fillId="0" borderId="0"/>
    <xf numFmtId="0" fontId="32" fillId="0" borderId="0"/>
    <xf numFmtId="0" fontId="33" fillId="0" borderId="0">
      <alignment horizontal="center"/>
    </xf>
    <xf numFmtId="0" fontId="33" fillId="0" borderId="0">
      <alignment horizontal="center"/>
    </xf>
    <xf numFmtId="0" fontId="33" fillId="0" borderId="0">
      <alignment horizontal="center" textRotation="90"/>
    </xf>
    <xf numFmtId="0" fontId="33" fillId="0" borderId="0">
      <alignment horizontal="center" textRotation="90"/>
    </xf>
    <xf numFmtId="0" fontId="34" fillId="13" borderId="0"/>
    <xf numFmtId="0" fontId="18" fillId="0" borderId="0"/>
    <xf numFmtId="0" fontId="35" fillId="13" borderId="4"/>
    <xf numFmtId="0" fontId="36" fillId="0" borderId="0"/>
    <xf numFmtId="0" fontId="36" fillId="0" borderId="0"/>
    <xf numFmtId="167" fontId="36" fillId="0" borderId="0"/>
    <xf numFmtId="167" fontId="36" fillId="0" borderId="0"/>
    <xf numFmtId="0" fontId="18" fillId="0" borderId="0"/>
    <xf numFmtId="0" fontId="18" fillId="0" borderId="0"/>
    <xf numFmtId="0" fontId="21" fillId="0" borderId="0"/>
    <xf numFmtId="0" fontId="37" fillId="0" borderId="0" applyNumberFormat="0" applyFill="0" applyBorder="0" applyAlignment="0" applyProtection="0"/>
    <xf numFmtId="0" fontId="25" fillId="0" borderId="0"/>
    <xf numFmtId="0" fontId="37" fillId="0" borderId="0" applyNumberForma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0" fontId="57" fillId="16" borderId="0" applyNumberFormat="0" applyBorder="0" applyAlignment="0" applyProtection="0"/>
  </cellStyleXfs>
  <cellXfs count="328">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left"/>
    </xf>
    <xf numFmtId="0" fontId="2" fillId="2" borderId="1" xfId="0" applyFont="1" applyFill="1" applyBorder="1" applyAlignment="1">
      <alignment horizontal="center"/>
    </xf>
    <xf numFmtId="0" fontId="4" fillId="2" borderId="1" xfId="0" applyFont="1" applyFill="1" applyBorder="1" applyAlignment="1">
      <alignment horizontal="center" vertical="center" wrapText="1"/>
    </xf>
    <xf numFmtId="0" fontId="2" fillId="0" borderId="2" xfId="0" applyFont="1" applyBorder="1"/>
    <xf numFmtId="0" fontId="2" fillId="3" borderId="1" xfId="0" applyFont="1" applyFill="1" applyBorder="1" applyAlignment="1">
      <alignment horizontal="center"/>
    </xf>
    <xf numFmtId="0" fontId="6" fillId="3" borderId="1" xfId="1"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3" borderId="0" xfId="0" applyFont="1" applyFill="1"/>
    <xf numFmtId="0" fontId="2" fillId="3" borderId="2" xfId="0" applyFont="1" applyFill="1" applyBorder="1"/>
    <xf numFmtId="0" fontId="6" fillId="3" borderId="1" xfId="0" applyFont="1" applyFill="1" applyBorder="1" applyAlignment="1">
      <alignment vertical="center" wrapText="1"/>
    </xf>
    <xf numFmtId="0" fontId="2" fillId="0" borderId="0" xfId="0" applyFont="1" applyAlignment="1">
      <alignment wrapText="1"/>
    </xf>
    <xf numFmtId="0" fontId="2" fillId="3" borderId="0" xfId="0" applyFont="1" applyFill="1" applyBorder="1"/>
    <xf numFmtId="0" fontId="2" fillId="0" borderId="0" xfId="0" applyFont="1" applyAlignment="1">
      <alignment horizontal="center" vertical="center" wrapText="1"/>
    </xf>
    <xf numFmtId="164" fontId="2"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5" fillId="2" borderId="1" xfId="0" applyFont="1" applyFill="1" applyBorder="1" applyAlignment="1">
      <alignment horizontal="center" wrapText="1"/>
    </xf>
    <xf numFmtId="0" fontId="6" fillId="3" borderId="1" xfId="0" applyFont="1" applyFill="1" applyBorder="1" applyAlignment="1">
      <alignment horizontal="center"/>
    </xf>
    <xf numFmtId="0" fontId="3" fillId="0" borderId="0" xfId="0" applyFont="1" applyAlignment="1">
      <alignment vertical="center"/>
    </xf>
    <xf numFmtId="0" fontId="4" fillId="2" borderId="1" xfId="0" applyFont="1" applyFill="1" applyBorder="1" applyAlignment="1">
      <alignment vertical="center" wrapText="1"/>
    </xf>
    <xf numFmtId="0" fontId="6" fillId="3" borderId="1" xfId="0" applyFont="1" applyFill="1" applyBorder="1" applyAlignment="1">
      <alignment vertical="center"/>
    </xf>
    <xf numFmtId="0" fontId="12" fillId="6" borderId="1" xfId="0" applyFont="1" applyFill="1" applyBorder="1" applyAlignment="1">
      <alignment horizontal="center" vertical="center" wrapText="1"/>
    </xf>
    <xf numFmtId="0" fontId="0" fillId="0" borderId="0" xfId="0" applyFont="1" applyFill="1"/>
    <xf numFmtId="0" fontId="40" fillId="0" borderId="0" xfId="0" applyFont="1" applyAlignment="1">
      <alignment vertical="center"/>
    </xf>
    <xf numFmtId="0" fontId="6" fillId="2" borderId="1" xfId="0" applyFont="1" applyFill="1" applyBorder="1" applyAlignment="1">
      <alignment vertical="center" wrapText="1"/>
    </xf>
    <xf numFmtId="0" fontId="6" fillId="0" borderId="0" xfId="0" applyFont="1"/>
    <xf numFmtId="0" fontId="39" fillId="0" borderId="0" xfId="0" applyFont="1"/>
    <xf numFmtId="0" fontId="0" fillId="3" borderId="1" xfId="0" applyFill="1" applyBorder="1"/>
    <xf numFmtId="0" fontId="38" fillId="2" borderId="1" xfId="0" applyFont="1" applyFill="1" applyBorder="1" applyAlignment="1">
      <alignment horizontal="center" vertical="center" wrapText="1"/>
    </xf>
    <xf numFmtId="8" fontId="1" fillId="0" borderId="1" xfId="1" applyNumberFormat="1" applyFont="1" applyFill="1" applyBorder="1" applyAlignment="1">
      <alignment horizontal="center" wrapText="1"/>
    </xf>
    <xf numFmtId="0" fontId="3" fillId="0" borderId="0" xfId="0" applyFont="1" applyAlignment="1">
      <alignment horizontal="left" vertical="center"/>
    </xf>
    <xf numFmtId="49" fontId="2" fillId="3" borderId="1" xfId="0" applyNumberFormat="1" applyFont="1" applyFill="1" applyBorder="1" applyAlignment="1">
      <alignment horizontal="left" vertical="center"/>
    </xf>
    <xf numFmtId="0" fontId="4" fillId="2" borderId="1" xfId="0" applyFont="1" applyFill="1" applyBorder="1" applyAlignment="1">
      <alignment horizontal="left" wrapText="1"/>
    </xf>
    <xf numFmtId="49" fontId="2" fillId="3" borderId="1" xfId="0" applyNumberFormat="1" applyFont="1" applyFill="1" applyBorder="1" applyAlignment="1">
      <alignment horizontal="left"/>
    </xf>
    <xf numFmtId="14" fontId="1" fillId="0" borderId="1" xfId="1" applyNumberFormat="1" applyFill="1" applyBorder="1" applyAlignment="1">
      <alignment horizontal="center" vertical="top" wrapText="1"/>
    </xf>
    <xf numFmtId="0" fontId="2" fillId="0" borderId="0" xfId="0" applyFont="1" applyFill="1"/>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2" fillId="3" borderId="1" xfId="0" applyFont="1" applyFill="1" applyBorder="1" applyAlignment="1">
      <alignment horizontal="center"/>
    </xf>
    <xf numFmtId="0" fontId="6" fillId="3" borderId="1" xfId="1" applyFont="1" applyFill="1" applyBorder="1" applyAlignment="1">
      <alignment horizontal="center" vertical="center" wrapText="1"/>
    </xf>
    <xf numFmtId="0" fontId="6" fillId="3" borderId="1" xfId="0" applyFont="1" applyFill="1" applyBorder="1" applyAlignment="1">
      <alignment horizontal="left" vertical="center" wrapText="1"/>
    </xf>
    <xf numFmtId="0" fontId="2" fillId="3" borderId="0" xfId="0" applyFont="1" applyFill="1"/>
    <xf numFmtId="0" fontId="6" fillId="3" borderId="1" xfId="0" applyFont="1" applyFill="1" applyBorder="1" applyAlignment="1">
      <alignment vertical="center" wrapText="1"/>
    </xf>
    <xf numFmtId="164" fontId="2" fillId="3" borderId="1" xfId="0" applyNumberFormat="1" applyFont="1" applyFill="1" applyBorder="1" applyAlignment="1">
      <alignment horizontal="center" vertical="center"/>
    </xf>
    <xf numFmtId="164" fontId="6" fillId="3" borderId="1" xfId="0" applyNumberFormat="1" applyFont="1" applyFill="1" applyBorder="1" applyAlignment="1">
      <alignment horizontal="center" vertical="center" wrapText="1"/>
    </xf>
    <xf numFmtId="169" fontId="42" fillId="0" borderId="1" xfId="0" applyNumberFormat="1" applyFont="1" applyFill="1" applyBorder="1" applyAlignment="1">
      <alignment horizontal="right" vertical="center"/>
    </xf>
    <xf numFmtId="8" fontId="1" fillId="0" borderId="1" xfId="1" applyNumberFormat="1" applyFill="1" applyBorder="1" applyAlignment="1">
      <alignment horizontal="center" wrapText="1"/>
    </xf>
    <xf numFmtId="0" fontId="12" fillId="4" borderId="1" xfId="0" applyFont="1" applyFill="1" applyBorder="1" applyAlignment="1">
      <alignment horizontal="center" vertical="center" wrapText="1"/>
    </xf>
    <xf numFmtId="0" fontId="12" fillId="4" borderId="1" xfId="0" applyFont="1" applyFill="1" applyBorder="1" applyAlignment="1">
      <alignment horizontal="left" vertical="top" wrapText="1"/>
    </xf>
    <xf numFmtId="0" fontId="1" fillId="0" borderId="1" xfId="1" applyBorder="1" applyAlignment="1">
      <alignment horizontal="center" vertical="center" wrapText="1"/>
    </xf>
    <xf numFmtId="0" fontId="6" fillId="0" borderId="0" xfId="0" applyFont="1" applyAlignment="1">
      <alignment horizontal="left"/>
    </xf>
    <xf numFmtId="0" fontId="12" fillId="0" borderId="1" xfId="0" applyFont="1" applyFill="1" applyBorder="1" applyAlignment="1">
      <alignment horizontal="left" wrapText="1"/>
    </xf>
    <xf numFmtId="0" fontId="12" fillId="4" borderId="1" xfId="7" applyFont="1" applyFill="1" applyBorder="1" applyAlignment="1">
      <alignment horizontal="left" vertical="center" wrapText="1"/>
    </xf>
    <xf numFmtId="0" fontId="2" fillId="0" borderId="0" xfId="0" applyFont="1" applyAlignment="1">
      <alignment horizontal="left" wrapText="1"/>
    </xf>
    <xf numFmtId="0" fontId="3" fillId="0" borderId="0" xfId="0" applyFont="1" applyAlignment="1">
      <alignment horizontal="left" vertical="center" wrapText="1"/>
    </xf>
    <xf numFmtId="49" fontId="0" fillId="4" borderId="1" xfId="0" applyNumberFormat="1" applyFill="1" applyBorder="1" applyAlignment="1">
      <alignment horizontal="center" vertical="center" wrapText="1"/>
    </xf>
    <xf numFmtId="49" fontId="12" fillId="4" borderId="1" xfId="0" applyNumberFormat="1" applyFont="1" applyFill="1" applyBorder="1" applyAlignment="1">
      <alignment horizontal="center" vertical="center" wrapText="1"/>
    </xf>
    <xf numFmtId="0" fontId="2" fillId="0" borderId="0" xfId="0" applyFont="1" applyAlignment="1">
      <alignment horizontal="left"/>
    </xf>
    <xf numFmtId="0" fontId="6" fillId="3" borderId="1" xfId="0" applyFont="1" applyFill="1" applyBorder="1" applyAlignment="1">
      <alignment horizontal="left" vertical="center" wrapText="1"/>
    </xf>
    <xf numFmtId="0" fontId="12" fillId="0" borderId="1" xfId="7" applyFont="1" applyBorder="1" applyAlignment="1">
      <alignment horizontal="left" vertical="center" wrapText="1"/>
    </xf>
    <xf numFmtId="14" fontId="12" fillId="4" borderId="1" xfId="7" applyNumberFormat="1" applyFont="1" applyFill="1" applyBorder="1" applyAlignment="1">
      <alignment horizontal="center" vertical="center" wrapText="1"/>
    </xf>
    <xf numFmtId="165" fontId="12" fillId="4" borderId="1" xfId="7" applyNumberFormat="1" applyFont="1" applyFill="1" applyBorder="1" applyAlignment="1">
      <alignment horizontal="left" vertical="center" wrapText="1"/>
    </xf>
    <xf numFmtId="0" fontId="1" fillId="0" borderId="1" xfId="1" applyFont="1" applyBorder="1" applyAlignment="1">
      <alignment horizontal="center" vertical="center" wrapText="1"/>
    </xf>
    <xf numFmtId="0" fontId="4" fillId="2" borderId="1" xfId="0" applyFont="1" applyFill="1" applyBorder="1" applyAlignment="1">
      <alignment horizontal="left" vertical="center" wrapText="1"/>
    </xf>
    <xf numFmtId="0" fontId="12" fillId="0" borderId="1" xfId="7" applyFont="1" applyBorder="1" applyAlignment="1">
      <alignment horizontal="center" vertical="center" wrapText="1"/>
    </xf>
    <xf numFmtId="14" fontId="12" fillId="0" borderId="1" xfId="7" applyNumberFormat="1" applyFont="1" applyBorder="1" applyAlignment="1">
      <alignment horizontal="center" vertical="center" wrapText="1"/>
    </xf>
    <xf numFmtId="0" fontId="0" fillId="0" borderId="1" xfId="0" applyFont="1" applyFill="1" applyBorder="1" applyAlignment="1">
      <alignment horizontal="center"/>
    </xf>
    <xf numFmtId="166" fontId="0" fillId="0" borderId="1" xfId="0" applyNumberFormat="1" applyFont="1" applyFill="1" applyBorder="1" applyAlignment="1">
      <alignment horizontal="center"/>
    </xf>
    <xf numFmtId="0" fontId="0" fillId="0" borderId="1" xfId="0" applyFont="1" applyFill="1" applyBorder="1" applyAlignment="1">
      <alignment horizontal="left" wrapText="1"/>
    </xf>
    <xf numFmtId="0" fontId="0" fillId="0" borderId="1" xfId="0" applyFont="1" applyFill="1" applyBorder="1" applyAlignment="1">
      <alignment horizontal="center" wrapText="1"/>
    </xf>
    <xf numFmtId="0" fontId="0" fillId="0" borderId="1" xfId="0" applyFont="1" applyFill="1" applyBorder="1" applyAlignment="1">
      <alignment horizontal="left"/>
    </xf>
    <xf numFmtId="49" fontId="0" fillId="0" borderId="1" xfId="0" applyNumberFormat="1" applyFont="1" applyFill="1" applyBorder="1" applyAlignment="1">
      <alignment horizontal="left" wrapText="1"/>
    </xf>
    <xf numFmtId="0" fontId="12" fillId="4" borderId="1" xfId="0" applyFont="1" applyFill="1" applyBorder="1" applyAlignment="1">
      <alignment horizontal="left" vertical="center" wrapText="1"/>
    </xf>
    <xf numFmtId="14" fontId="12" fillId="0" borderId="1" xfId="0" applyNumberFormat="1" applyFont="1" applyBorder="1" applyAlignment="1">
      <alignment horizontal="center" vertical="center" wrapText="1"/>
    </xf>
    <xf numFmtId="0" fontId="40" fillId="0" borderId="0" xfId="0" applyFont="1" applyAlignment="1">
      <alignment horizontal="left" vertical="center"/>
    </xf>
    <xf numFmtId="0" fontId="6" fillId="2" borderId="1" xfId="0" applyFont="1" applyFill="1" applyBorder="1" applyAlignment="1">
      <alignment horizontal="left" vertical="center" wrapText="1"/>
    </xf>
    <xf numFmtId="0" fontId="6" fillId="3" borderId="1" xfId="0" applyFont="1" applyFill="1" applyBorder="1" applyAlignment="1">
      <alignment horizontal="left" vertical="center"/>
    </xf>
    <xf numFmtId="0" fontId="39" fillId="0" borderId="0" xfId="0" applyFont="1" applyAlignment="1">
      <alignment horizontal="left"/>
    </xf>
    <xf numFmtId="0" fontId="15" fillId="0" borderId="1" xfId="15" applyFont="1" applyFill="1" applyBorder="1" applyAlignment="1" applyProtection="1">
      <alignment horizontal="left" vertical="center" wrapText="1"/>
    </xf>
    <xf numFmtId="49" fontId="12" fillId="0" borderId="1" xfId="7" applyNumberFormat="1" applyFont="1" applyBorder="1" applyAlignment="1">
      <alignment horizontal="center" vertical="center" wrapText="1"/>
    </xf>
    <xf numFmtId="0" fontId="12" fillId="0" borderId="1" xfId="0" applyFont="1" applyFill="1" applyBorder="1" applyAlignment="1">
      <alignment horizontal="center" vertical="center" wrapText="1"/>
    </xf>
    <xf numFmtId="0" fontId="0" fillId="0" borderId="0" xfId="0" applyFont="1" applyAlignment="1">
      <alignment horizontal="left"/>
    </xf>
    <xf numFmtId="0" fontId="38" fillId="2" borderId="1" xfId="0" applyNumberFormat="1" applyFont="1" applyFill="1" applyBorder="1" applyAlignment="1">
      <alignment horizontal="left" vertical="center" wrapText="1"/>
    </xf>
    <xf numFmtId="0" fontId="12" fillId="6" borderId="1" xfId="0" applyFont="1" applyFill="1" applyBorder="1" applyAlignment="1">
      <alignment horizontal="left" vertical="center" wrapText="1"/>
    </xf>
    <xf numFmtId="0" fontId="0" fillId="3" borderId="1" xfId="0" applyFont="1" applyFill="1" applyBorder="1" applyAlignment="1">
      <alignment horizontal="left"/>
    </xf>
    <xf numFmtId="3" fontId="0" fillId="0" borderId="1" xfId="0" applyNumberFormat="1" applyFont="1" applyFill="1" applyBorder="1" applyAlignment="1">
      <alignment horizontal="left"/>
    </xf>
    <xf numFmtId="0" fontId="0" fillId="0" borderId="5" xfId="0" applyFont="1" applyFill="1" applyBorder="1" applyAlignment="1">
      <alignment horizontal="center"/>
    </xf>
    <xf numFmtId="0" fontId="0" fillId="0" borderId="5" xfId="0" applyBorder="1" applyAlignment="1">
      <alignment horizontal="center"/>
    </xf>
    <xf numFmtId="14" fontId="0" fillId="0" borderId="1" xfId="0" applyNumberFormat="1" applyBorder="1" applyAlignment="1">
      <alignment horizontal="center" vertical="center"/>
    </xf>
    <xf numFmtId="49" fontId="46" fillId="4" borderId="1" xfId="0" applyNumberFormat="1" applyFont="1" applyFill="1" applyBorder="1" applyAlignment="1">
      <alignment horizontal="center" vertical="center" wrapText="1"/>
    </xf>
    <xf numFmtId="49" fontId="12" fillId="0" borderId="1" xfId="7" applyNumberFormat="1" applyFont="1" applyBorder="1" applyAlignment="1">
      <alignment horizontal="left" vertical="center" wrapText="1"/>
    </xf>
    <xf numFmtId="0" fontId="47" fillId="0" borderId="0" xfId="0" applyFont="1" applyAlignment="1">
      <alignment horizontal="right"/>
    </xf>
    <xf numFmtId="43" fontId="2" fillId="0" borderId="0" xfId="150" applyFont="1" applyAlignment="1">
      <alignment horizontal="left"/>
    </xf>
    <xf numFmtId="43" fontId="6" fillId="2" borderId="1" xfId="150" applyFont="1" applyFill="1" applyBorder="1" applyAlignment="1">
      <alignment horizontal="left" vertical="center" wrapText="1"/>
    </xf>
    <xf numFmtId="43" fontId="6" fillId="6" borderId="1" xfId="150" applyFont="1" applyFill="1" applyBorder="1" applyAlignment="1">
      <alignment horizontal="left" vertical="center" wrapText="1"/>
    </xf>
    <xf numFmtId="43" fontId="2" fillId="3" borderId="1" xfId="150" applyFont="1" applyFill="1" applyBorder="1" applyAlignment="1">
      <alignment horizontal="left"/>
    </xf>
    <xf numFmtId="14" fontId="12" fillId="0" borderId="1" xfId="0" applyNumberFormat="1" applyFont="1" applyFill="1" applyBorder="1" applyAlignment="1">
      <alignment horizontal="center" vertical="center" wrapText="1"/>
    </xf>
    <xf numFmtId="0" fontId="47" fillId="2" borderId="1" xfId="0" applyFont="1" applyFill="1" applyBorder="1" applyAlignment="1">
      <alignment horizontal="center" vertical="center"/>
    </xf>
    <xf numFmtId="0" fontId="12" fillId="0" borderId="1" xfId="7" applyFont="1" applyFill="1" applyBorder="1" applyAlignment="1">
      <alignment horizontal="center" vertical="center" wrapText="1"/>
    </xf>
    <xf numFmtId="49" fontId="12" fillId="0" borderId="1" xfId="7"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14" fontId="0" fillId="0" borderId="1" xfId="0" applyNumberFormat="1"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0" fillId="14" borderId="1" xfId="0" applyFont="1" applyFill="1" applyBorder="1" applyAlignment="1">
      <alignment horizontal="center"/>
    </xf>
    <xf numFmtId="0" fontId="39" fillId="0" borderId="1" xfId="0" applyFont="1" applyFill="1" applyBorder="1" applyAlignment="1">
      <alignment horizontal="center" vertical="center" wrapText="1"/>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1" fillId="0" borderId="1" xfId="1" applyFill="1" applyBorder="1" applyAlignment="1">
      <alignment horizontal="center" vertical="center"/>
    </xf>
    <xf numFmtId="0" fontId="2" fillId="0" borderId="1" xfId="0" applyFont="1" applyFill="1" applyBorder="1" applyAlignment="1">
      <alignment horizontal="left" wrapText="1"/>
    </xf>
    <xf numFmtId="0" fontId="2" fillId="0" borderId="0" xfId="0" applyFont="1" applyFill="1"/>
    <xf numFmtId="0" fontId="1" fillId="0" borderId="1" xfId="1" applyFont="1" applyFill="1" applyBorder="1" applyAlignment="1">
      <alignment horizontal="center" vertical="center" wrapText="1"/>
    </xf>
    <xf numFmtId="0" fontId="12" fillId="0" borderId="1" xfId="7" applyFont="1" applyFill="1" applyBorder="1" applyAlignment="1">
      <alignment horizontal="left" vertical="center" wrapText="1"/>
    </xf>
    <xf numFmtId="14" fontId="12" fillId="0" borderId="1" xfId="7" applyNumberFormat="1" applyFont="1" applyFill="1" applyBorder="1" applyAlignment="1">
      <alignment horizontal="center" vertical="center" wrapText="1"/>
    </xf>
    <xf numFmtId="0" fontId="12" fillId="0" borderId="1" xfId="0" applyFont="1" applyFill="1" applyBorder="1" applyAlignment="1">
      <alignment horizontal="left" vertical="center" wrapText="1"/>
    </xf>
    <xf numFmtId="0" fontId="0" fillId="0" borderId="0" xfId="0" applyFont="1" applyFill="1"/>
    <xf numFmtId="0" fontId="0" fillId="0" borderId="1" xfId="0" applyFont="1" applyFill="1" applyBorder="1" applyAlignment="1">
      <alignment horizontal="center"/>
    </xf>
    <xf numFmtId="166" fontId="0" fillId="0" borderId="1" xfId="0" applyNumberFormat="1" applyFont="1" applyFill="1" applyBorder="1" applyAlignment="1">
      <alignment horizontal="center"/>
    </xf>
    <xf numFmtId="0" fontId="0" fillId="0" borderId="1" xfId="0" applyFont="1" applyFill="1" applyBorder="1" applyAlignment="1">
      <alignment horizontal="left" wrapText="1"/>
    </xf>
    <xf numFmtId="166" fontId="0" fillId="0" borderId="1" xfId="0" applyNumberFormat="1" applyFont="1" applyFill="1" applyBorder="1" applyAlignment="1">
      <alignment horizontal="center" wrapText="1"/>
    </xf>
    <xf numFmtId="0" fontId="0" fillId="0" borderId="1" xfId="0" applyFont="1" applyFill="1" applyBorder="1" applyAlignment="1">
      <alignment horizontal="left"/>
    </xf>
    <xf numFmtId="49" fontId="12" fillId="0" borderId="1" xfId="7" applyNumberFormat="1" applyFont="1" applyFill="1" applyBorder="1" applyAlignment="1">
      <alignment horizontal="left" wrapText="1"/>
    </xf>
    <xf numFmtId="49" fontId="0" fillId="0" borderId="1" xfId="0" applyNumberFormat="1" applyFont="1" applyFill="1" applyBorder="1" applyAlignment="1">
      <alignment horizontal="left" wrapText="1"/>
    </xf>
    <xf numFmtId="0" fontId="1" fillId="0" borderId="1" xfId="1" applyFill="1" applyBorder="1" applyAlignment="1">
      <alignment horizontal="center" vertical="center" wrapText="1"/>
    </xf>
    <xf numFmtId="0" fontId="15" fillId="0" borderId="1" xfId="0" applyFont="1" applyFill="1" applyBorder="1" applyAlignment="1">
      <alignment horizontal="left" wrapText="1"/>
    </xf>
    <xf numFmtId="0" fontId="44" fillId="0" borderId="1" xfId="0" applyFont="1" applyBorder="1" applyAlignment="1">
      <alignment horizontal="center" vertical="center" wrapText="1"/>
    </xf>
    <xf numFmtId="0" fontId="44" fillId="0" borderId="0" xfId="0" applyFont="1" applyAlignment="1">
      <alignment horizontal="center" vertical="center"/>
    </xf>
    <xf numFmtId="0" fontId="44" fillId="0" borderId="0" xfId="0" applyFont="1" applyAlignment="1">
      <alignment horizontal="center" vertical="center" wrapText="1"/>
    </xf>
    <xf numFmtId="0" fontId="44" fillId="0" borderId="1" xfId="0" applyFont="1" applyBorder="1" applyAlignment="1">
      <alignment horizontal="center" vertical="center"/>
    </xf>
    <xf numFmtId="0" fontId="9" fillId="0" borderId="0" xfId="0" applyFont="1" applyAlignment="1">
      <alignment horizontal="center" vertical="center" wrapText="1"/>
    </xf>
    <xf numFmtId="0" fontId="12" fillId="0" borderId="1" xfId="0" applyFont="1" applyBorder="1" applyAlignment="1">
      <alignment horizontal="center" vertical="center" wrapText="1"/>
    </xf>
    <xf numFmtId="0" fontId="15" fillId="0" borderId="1" xfId="15" applyFont="1" applyBorder="1" applyAlignment="1">
      <alignment horizontal="center" vertical="center" wrapText="1"/>
    </xf>
    <xf numFmtId="49" fontId="15" fillId="0" borderId="1" xfId="15" applyNumberFormat="1" applyFont="1" applyBorder="1" applyAlignment="1">
      <alignment horizontal="center" vertical="center" wrapText="1"/>
    </xf>
    <xf numFmtId="0" fontId="9" fillId="0" borderId="1" xfId="0" applyFont="1" applyBorder="1" applyAlignment="1">
      <alignment horizontal="center" vertical="center" wrapText="1"/>
    </xf>
    <xf numFmtId="14" fontId="9" fillId="0" borderId="1" xfId="0" applyNumberFormat="1" applyFont="1" applyBorder="1" applyAlignment="1">
      <alignment horizontal="center" vertical="center" wrapText="1"/>
    </xf>
    <xf numFmtId="2" fontId="15" fillId="0" borderId="1" xfId="15" applyNumberFormat="1" applyFont="1" applyBorder="1" applyAlignment="1">
      <alignment horizontal="center" vertical="center" wrapText="1"/>
    </xf>
    <xf numFmtId="14" fontId="9" fillId="0" borderId="1" xfId="0" applyNumberFormat="1" applyFont="1" applyBorder="1" applyAlignment="1">
      <alignment horizontal="center" vertical="center"/>
    </xf>
    <xf numFmtId="0" fontId="15" fillId="0" borderId="1" xfId="0" applyFont="1" applyBorder="1" applyAlignment="1">
      <alignment horizontal="center" vertical="center"/>
    </xf>
    <xf numFmtId="14" fontId="48" fillId="0" borderId="1" xfId="0" applyNumberFormat="1" applyFont="1" applyBorder="1" applyAlignment="1">
      <alignment horizontal="center" vertical="center"/>
    </xf>
    <xf numFmtId="49" fontId="9" fillId="4" borderId="1" xfId="0" applyNumberFormat="1" applyFont="1" applyFill="1" applyBorder="1" applyAlignment="1">
      <alignment horizontal="center" vertical="center" wrapText="1"/>
    </xf>
    <xf numFmtId="0" fontId="49" fillId="0" borderId="1" xfId="15" applyFont="1" applyBorder="1" applyAlignment="1">
      <alignment horizontal="center" vertical="center" wrapText="1"/>
    </xf>
    <xf numFmtId="14" fontId="49" fillId="0" borderId="1" xfId="0" applyNumberFormat="1" applyFont="1" applyBorder="1" applyAlignment="1">
      <alignment horizontal="center" vertical="center"/>
    </xf>
    <xf numFmtId="0" fontId="49" fillId="0" borderId="1" xfId="15" applyFont="1" applyBorder="1" applyAlignment="1">
      <alignment horizontal="left" vertical="center" wrapText="1"/>
    </xf>
    <xf numFmtId="0" fontId="50" fillId="0" borderId="1" xfId="17" applyFont="1" applyBorder="1" applyAlignment="1">
      <alignment horizontal="center" vertical="center" wrapText="1"/>
    </xf>
    <xf numFmtId="0" fontId="37" fillId="0" borderId="1" xfId="54" applyBorder="1" applyAlignment="1">
      <alignment horizontal="center" vertical="center" wrapText="1"/>
    </xf>
    <xf numFmtId="0" fontId="51" fillId="0" borderId="1" xfId="0" applyFont="1" applyBorder="1" applyAlignment="1">
      <alignment horizontal="center" vertical="center" wrapText="1"/>
    </xf>
    <xf numFmtId="14" fontId="49" fillId="0" borderId="1" xfId="0" applyNumberFormat="1" applyFont="1" applyBorder="1" applyAlignment="1">
      <alignment horizontal="center" vertical="center" wrapText="1"/>
    </xf>
    <xf numFmtId="0" fontId="12" fillId="4" borderId="7" xfId="0" applyFont="1" applyFill="1" applyBorder="1" applyAlignment="1">
      <alignment horizontal="center" vertical="center" wrapText="1"/>
    </xf>
    <xf numFmtId="0" fontId="8" fillId="4" borderId="1" xfId="0" applyFont="1" applyFill="1" applyBorder="1" applyAlignment="1">
      <alignment horizontal="center" vertical="center" wrapText="1"/>
    </xf>
    <xf numFmtId="14" fontId="12" fillId="0" borderId="8" xfId="0" applyNumberFormat="1" applyFont="1" applyBorder="1" applyAlignment="1">
      <alignment horizontal="center" vertical="center"/>
    </xf>
    <xf numFmtId="0" fontId="48" fillId="4" borderId="1" xfId="0" applyFont="1" applyFill="1" applyBorder="1" applyAlignment="1">
      <alignment horizontal="left" vertical="top" wrapText="1"/>
    </xf>
    <xf numFmtId="49" fontId="0" fillId="4" borderId="6" xfId="0" applyNumberFormat="1" applyFill="1" applyBorder="1" applyAlignment="1">
      <alignment horizontal="center" vertical="center" wrapText="1"/>
    </xf>
    <xf numFmtId="0" fontId="8" fillId="4" borderId="6" xfId="0" applyFont="1" applyFill="1" applyBorder="1" applyAlignment="1">
      <alignment horizontal="center" vertical="center" wrapText="1"/>
    </xf>
    <xf numFmtId="0" fontId="12" fillId="4" borderId="6" xfId="0" applyFont="1" applyFill="1" applyBorder="1" applyAlignment="1">
      <alignment horizontal="center" vertical="center" wrapText="1"/>
    </xf>
    <xf numFmtId="49" fontId="12" fillId="4" borderId="6" xfId="0" applyNumberFormat="1" applyFont="1" applyFill="1" applyBorder="1" applyAlignment="1">
      <alignment horizontal="center" vertical="center" wrapText="1"/>
    </xf>
    <xf numFmtId="49" fontId="48" fillId="4" borderId="6" xfId="0" applyNumberFormat="1" applyFont="1" applyFill="1" applyBorder="1" applyAlignment="1">
      <alignment horizontal="center" vertical="center" wrapText="1"/>
    </xf>
    <xf numFmtId="0" fontId="48" fillId="4" borderId="6" xfId="0" applyFont="1" applyFill="1" applyBorder="1" applyAlignment="1">
      <alignment horizontal="left" vertical="top" wrapText="1"/>
    </xf>
    <xf numFmtId="49" fontId="8" fillId="4" borderId="6" xfId="0" applyNumberFormat="1" applyFont="1" applyFill="1" applyBorder="1" applyAlignment="1">
      <alignment horizontal="center" vertical="center" wrapText="1"/>
    </xf>
    <xf numFmtId="0" fontId="12" fillId="4" borderId="6" xfId="0" applyFont="1" applyFill="1" applyBorder="1" applyAlignment="1">
      <alignment horizontal="left" vertical="top" wrapText="1"/>
    </xf>
    <xf numFmtId="49" fontId="52" fillId="4" borderId="6" xfId="0" applyNumberFormat="1" applyFont="1" applyFill="1" applyBorder="1" applyAlignment="1">
      <alignment horizontal="center" vertical="center" wrapText="1"/>
    </xf>
    <xf numFmtId="0" fontId="46" fillId="4" borderId="6" xfId="0" applyFont="1" applyFill="1" applyBorder="1" applyAlignment="1">
      <alignment horizontal="center" vertical="center" wrapText="1"/>
    </xf>
    <xf numFmtId="0" fontId="48" fillId="4" borderId="6" xfId="0" applyFont="1" applyFill="1" applyBorder="1" applyAlignment="1">
      <alignment horizontal="left" vertical="center" wrapText="1"/>
    </xf>
    <xf numFmtId="49" fontId="46" fillId="4" borderId="6" xfId="0" applyNumberFormat="1" applyFont="1" applyFill="1" applyBorder="1" applyAlignment="1">
      <alignment horizontal="center" vertical="center" wrapText="1"/>
    </xf>
    <xf numFmtId="0" fontId="46" fillId="4" borderId="1" xfId="0" applyFont="1" applyFill="1" applyBorder="1" applyAlignment="1">
      <alignment horizontal="center" vertical="center" wrapText="1"/>
    </xf>
    <xf numFmtId="0" fontId="6" fillId="0" borderId="0" xfId="0" applyFont="1" applyAlignment="1">
      <alignment horizontal="center"/>
    </xf>
    <xf numFmtId="0" fontId="6" fillId="0" borderId="1" xfId="0" applyFont="1" applyFill="1" applyBorder="1" applyAlignment="1">
      <alignment horizontal="center" vertical="center"/>
    </xf>
    <xf numFmtId="0" fontId="12" fillId="0" borderId="1" xfId="0" applyFont="1" applyBorder="1" applyAlignment="1">
      <alignment horizontal="center" vertical="center"/>
    </xf>
    <xf numFmtId="0" fontId="53" fillId="4" borderId="5" xfId="1" applyNumberFormat="1" applyFont="1" applyFill="1" applyBorder="1" applyAlignment="1">
      <alignment horizontal="center" vertical="center" wrapText="1"/>
    </xf>
    <xf numFmtId="0" fontId="53" fillId="4" borderId="9" xfId="1" applyNumberFormat="1" applyFont="1" applyFill="1" applyBorder="1" applyAlignment="1">
      <alignment horizontal="center" vertical="center" wrapText="1"/>
    </xf>
    <xf numFmtId="0" fontId="12" fillId="4" borderId="1" xfId="0" applyFont="1" applyFill="1" applyBorder="1" applyAlignment="1">
      <alignment vertical="center" wrapText="1"/>
    </xf>
    <xf numFmtId="14" fontId="0" fillId="0" borderId="0" xfId="0" applyNumberFormat="1" applyAlignment="1">
      <alignment horizontal="center" vertical="center"/>
    </xf>
    <xf numFmtId="0" fontId="12" fillId="4" borderId="1" xfId="7" applyFont="1" applyFill="1" applyBorder="1" applyAlignment="1">
      <alignment vertical="center" wrapText="1"/>
    </xf>
    <xf numFmtId="0" fontId="12" fillId="4" borderId="1" xfId="7" applyFont="1" applyFill="1" applyBorder="1" applyAlignment="1">
      <alignment horizontal="center" vertical="center" wrapText="1"/>
    </xf>
    <xf numFmtId="0" fontId="12" fillId="0" borderId="1" xfId="7" applyFont="1" applyBorder="1" applyAlignment="1">
      <alignment vertical="center" wrapText="1"/>
    </xf>
    <xf numFmtId="4" fontId="0" fillId="0" borderId="1" xfId="0" applyNumberFormat="1" applyBorder="1" applyAlignment="1">
      <alignment horizontal="left" vertical="center" wrapText="1"/>
    </xf>
    <xf numFmtId="0" fontId="12" fillId="5" borderId="1" xfId="7" applyFont="1" applyFill="1" applyBorder="1" applyAlignment="1">
      <alignment vertical="center" wrapText="1"/>
    </xf>
    <xf numFmtId="0" fontId="12" fillId="0" borderId="1" xfId="0" applyFont="1" applyBorder="1" applyAlignment="1">
      <alignment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0" applyFont="1" applyAlignment="1">
      <alignment horizontal="center" vertical="center" wrapText="1"/>
    </xf>
    <xf numFmtId="0" fontId="6" fillId="3" borderId="1" xfId="0" applyFont="1" applyFill="1" applyBorder="1" applyAlignment="1">
      <alignment horizontal="center" vertical="center" wrapText="1"/>
    </xf>
    <xf numFmtId="0" fontId="2" fillId="0" borderId="0" xfId="0" applyFont="1" applyAlignment="1">
      <alignment horizontal="center" wrapText="1"/>
    </xf>
    <xf numFmtId="0" fontId="48" fillId="0" borderId="1" xfId="7" applyFont="1" applyBorder="1" applyAlignment="1">
      <alignment horizontal="left" vertical="center" wrapText="1"/>
    </xf>
    <xf numFmtId="49" fontId="6" fillId="0" borderId="6" xfId="7" applyNumberFormat="1" applyFont="1" applyBorder="1" applyAlignment="1">
      <alignment horizontal="left" vertical="center" wrapText="1"/>
    </xf>
    <xf numFmtId="0" fontId="6" fillId="0" borderId="6" xfId="7" applyFont="1" applyBorder="1" applyAlignment="1">
      <alignment horizontal="left" vertical="center" wrapText="1"/>
    </xf>
    <xf numFmtId="0" fontId="6" fillId="0" borderId="6" xfId="7" applyFont="1" applyBorder="1" applyAlignment="1">
      <alignment vertical="center" wrapText="1"/>
    </xf>
    <xf numFmtId="0" fontId="1" fillId="0" borderId="6" xfId="1" applyFill="1" applyBorder="1" applyAlignment="1">
      <alignment horizontal="center" vertical="center" wrapText="1"/>
    </xf>
    <xf numFmtId="0" fontId="48" fillId="0" borderId="6" xfId="7" applyFont="1" applyBorder="1" applyAlignment="1">
      <alignment horizontal="left" vertical="center" wrapText="1"/>
    </xf>
    <xf numFmtId="0" fontId="48" fillId="0" borderId="10" xfId="7" applyFont="1" applyBorder="1" applyAlignment="1">
      <alignment horizontal="left" vertical="center" wrapText="1"/>
    </xf>
    <xf numFmtId="168" fontId="0" fillId="0" borderId="0" xfId="0" applyNumberFormat="1" applyFont="1" applyAlignment="1">
      <alignment horizontal="right"/>
    </xf>
    <xf numFmtId="168" fontId="38" fillId="2" borderId="1" xfId="0" applyNumberFormat="1" applyFont="1" applyFill="1" applyBorder="1" applyAlignment="1">
      <alignment horizontal="right" vertical="center" wrapText="1"/>
    </xf>
    <xf numFmtId="168" fontId="12" fillId="6" borderId="1" xfId="0" applyNumberFormat="1" applyFont="1" applyFill="1" applyBorder="1" applyAlignment="1">
      <alignment horizontal="right" vertical="center" wrapText="1"/>
    </xf>
    <xf numFmtId="168" fontId="0" fillId="3" borderId="1" xfId="0" applyNumberFormat="1" applyFont="1" applyFill="1" applyBorder="1" applyAlignment="1">
      <alignment horizontal="right"/>
    </xf>
    <xf numFmtId="168" fontId="43" fillId="0" borderId="0" xfId="0" applyNumberFormat="1" applyFont="1" applyAlignment="1">
      <alignment horizontal="right"/>
    </xf>
    <xf numFmtId="168" fontId="12" fillId="4" borderId="5" xfId="0" applyNumberFormat="1" applyFont="1" applyFill="1" applyBorder="1" applyAlignment="1">
      <alignment horizontal="right" vertical="center" wrapText="1"/>
    </xf>
    <xf numFmtId="168" fontId="12" fillId="4" borderId="9" xfId="0" applyNumberFormat="1" applyFont="1" applyFill="1" applyBorder="1" applyAlignment="1">
      <alignment horizontal="right" vertical="center" wrapText="1"/>
    </xf>
    <xf numFmtId="168" fontId="46" fillId="4" borderId="9" xfId="0" applyNumberFormat="1" applyFont="1" applyFill="1" applyBorder="1" applyAlignment="1">
      <alignment horizontal="right" vertical="center" wrapText="1"/>
    </xf>
    <xf numFmtId="168" fontId="46" fillId="4" borderId="5" xfId="0" applyNumberFormat="1" applyFont="1" applyFill="1" applyBorder="1" applyAlignment="1">
      <alignment horizontal="right" vertical="center" wrapText="1"/>
    </xf>
    <xf numFmtId="168" fontId="0" fillId="0" borderId="1" xfId="0" applyNumberFormat="1" applyBorder="1" applyAlignment="1">
      <alignment horizontal="right" vertical="center" wrapText="1"/>
    </xf>
    <xf numFmtId="168" fontId="0" fillId="0" borderId="1" xfId="0" applyNumberFormat="1" applyBorder="1" applyAlignment="1">
      <alignment horizontal="right" vertical="center"/>
    </xf>
    <xf numFmtId="168" fontId="6" fillId="0" borderId="6" xfId="0" applyNumberFormat="1" applyFont="1" applyBorder="1" applyAlignment="1">
      <alignment horizontal="right" vertical="center" wrapText="1"/>
    </xf>
    <xf numFmtId="168" fontId="0" fillId="0" borderId="1" xfId="0" applyNumberFormat="1" applyFont="1" applyFill="1" applyBorder="1" applyAlignment="1">
      <alignment horizontal="right" vertical="center"/>
    </xf>
    <xf numFmtId="4" fontId="0" fillId="0" borderId="0" xfId="0" applyNumberFormat="1" applyAlignment="1">
      <alignment horizontal="right" vertical="center"/>
    </xf>
    <xf numFmtId="0" fontId="6"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14" fontId="6" fillId="0" borderId="1" xfId="0" applyNumberFormat="1" applyFont="1" applyFill="1" applyBorder="1" applyAlignment="1">
      <alignment horizontal="center" vertical="center" wrapText="1"/>
    </xf>
    <xf numFmtId="14" fontId="1" fillId="0" borderId="1" xfId="1" applyNumberFormat="1" applyFill="1" applyBorder="1" applyAlignment="1">
      <alignment horizontal="center" vertical="center" wrapText="1"/>
    </xf>
    <xf numFmtId="168" fontId="6" fillId="0" borderId="1" xfId="0" applyNumberFormat="1" applyFont="1" applyFill="1" applyBorder="1" applyAlignment="1">
      <alignment horizontal="right" vertical="center" wrapText="1"/>
    </xf>
    <xf numFmtId="0" fontId="41" fillId="0" borderId="1" xfId="1" applyFont="1" applyFill="1" applyBorder="1" applyAlignment="1">
      <alignment horizontal="center" vertical="center" wrapText="1"/>
    </xf>
    <xf numFmtId="0" fontId="12"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2" fillId="0" borderId="0" xfId="0" applyFont="1" applyFill="1" applyAlignment="1">
      <alignment horizontal="center" vertical="center"/>
    </xf>
    <xf numFmtId="49" fontId="46" fillId="0" borderId="6" xfId="0" applyNumberFormat="1"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1" fillId="0" borderId="0" xfId="1" applyFill="1" applyAlignment="1">
      <alignment horizontal="center" vertical="center"/>
    </xf>
    <xf numFmtId="0" fontId="46" fillId="0" borderId="1" xfId="0" applyFont="1" applyFill="1" applyBorder="1" applyAlignment="1">
      <alignment horizontal="center" vertical="center"/>
    </xf>
    <xf numFmtId="0" fontId="45" fillId="0" borderId="1" xfId="1" applyFont="1" applyFill="1" applyBorder="1" applyAlignment="1">
      <alignment horizontal="center" vertical="center"/>
    </xf>
    <xf numFmtId="49" fontId="46"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168" fontId="0" fillId="0" borderId="1" xfId="0" applyNumberFormat="1" applyFont="1" applyFill="1" applyBorder="1" applyAlignment="1">
      <alignment horizontal="right" vertical="center" wrapText="1"/>
    </xf>
    <xf numFmtId="168" fontId="12" fillId="15" borderId="9" xfId="0" applyNumberFormat="1" applyFont="1" applyFill="1" applyBorder="1" applyAlignment="1">
      <alignment horizontal="right" vertical="center" wrapText="1"/>
    </xf>
    <xf numFmtId="168" fontId="2" fillId="0" borderId="0" xfId="150" applyNumberFormat="1" applyFont="1" applyAlignment="1">
      <alignment horizontal="left"/>
    </xf>
    <xf numFmtId="170" fontId="2" fillId="4" borderId="1" xfId="150" applyNumberFormat="1" applyFont="1" applyFill="1" applyBorder="1" applyAlignment="1">
      <alignment horizontal="right" wrapText="1"/>
    </xf>
    <xf numFmtId="43" fontId="2" fillId="4" borderId="1" xfId="150" applyFont="1" applyFill="1" applyBorder="1" applyAlignment="1">
      <alignment horizontal="right" wrapText="1"/>
    </xf>
    <xf numFmtId="4" fontId="6" fillId="4" borderId="1" xfId="0" applyNumberFormat="1" applyFont="1" applyFill="1" applyBorder="1" applyAlignment="1">
      <alignment horizontal="right" vertical="center" wrapText="1"/>
    </xf>
    <xf numFmtId="43" fontId="2" fillId="4" borderId="1" xfId="150" applyFont="1" applyFill="1" applyBorder="1" applyAlignment="1">
      <alignment horizontal="right"/>
    </xf>
    <xf numFmtId="43" fontId="2" fillId="4" borderId="1" xfId="150" applyFont="1" applyFill="1" applyBorder="1" applyAlignment="1">
      <alignment horizontal="right" vertical="center" wrapText="1"/>
    </xf>
    <xf numFmtId="168" fontId="44" fillId="4" borderId="0" xfId="0" applyNumberFormat="1" applyFont="1" applyFill="1" applyAlignment="1">
      <alignment horizontal="right" vertical="center"/>
    </xf>
    <xf numFmtId="168" fontId="44" fillId="4" borderId="1" xfId="0" applyNumberFormat="1" applyFont="1" applyFill="1" applyBorder="1" applyAlignment="1">
      <alignment horizontal="right" vertical="center"/>
    </xf>
    <xf numFmtId="168" fontId="9" fillId="4" borderId="1" xfId="0" applyNumberFormat="1" applyFont="1" applyFill="1" applyBorder="1" applyAlignment="1">
      <alignment horizontal="right" vertical="center" wrapText="1"/>
    </xf>
    <xf numFmtId="168" fontId="49" fillId="4" borderId="1" xfId="15" applyNumberFormat="1" applyFont="1" applyFill="1" applyBorder="1" applyAlignment="1">
      <alignment horizontal="right" vertical="center" wrapText="1"/>
    </xf>
    <xf numFmtId="0" fontId="0" fillId="0" borderId="1" xfId="0" applyBorder="1" applyAlignment="1">
      <alignment horizontal="center"/>
    </xf>
    <xf numFmtId="164" fontId="6" fillId="3" borderId="1" xfId="7" applyNumberFormat="1" applyFont="1" applyFill="1" applyBorder="1" applyAlignment="1">
      <alignment horizontal="center" vertical="center" wrapText="1"/>
    </xf>
    <xf numFmtId="0" fontId="6" fillId="3" borderId="1" xfId="7" applyFont="1" applyFill="1" applyBorder="1" applyAlignment="1">
      <alignment horizontal="left" vertical="center" wrapText="1"/>
    </xf>
    <xf numFmtId="43" fontId="6" fillId="0" borderId="1" xfId="150" applyFont="1" applyFill="1" applyBorder="1" applyAlignment="1">
      <alignment horizontal="left" vertical="center" wrapText="1"/>
    </xf>
    <xf numFmtId="0" fontId="0" fillId="0" borderId="1" xfId="0" applyBorder="1"/>
    <xf numFmtId="0" fontId="6" fillId="3" borderId="1" xfId="0" applyFont="1" applyFill="1" applyBorder="1" applyAlignment="1">
      <alignment horizontal="center" wrapText="1"/>
    </xf>
    <xf numFmtId="0" fontId="6" fillId="3" borderId="1" xfId="7" applyFont="1" applyFill="1" applyBorder="1" applyAlignment="1">
      <alignment horizontal="center" wrapText="1"/>
    </xf>
    <xf numFmtId="49" fontId="12" fillId="0" borderId="1" xfId="7" applyNumberFormat="1" applyFont="1" applyBorder="1" applyAlignment="1">
      <alignment horizontal="left" wrapText="1"/>
    </xf>
    <xf numFmtId="49" fontId="39" fillId="0" borderId="1" xfId="7" applyNumberFormat="1" applyFont="1" applyFill="1" applyBorder="1" applyAlignment="1">
      <alignment horizontal="center"/>
    </xf>
    <xf numFmtId="49" fontId="39" fillId="0" borderId="1" xfId="0" applyNumberFormat="1" applyFont="1" applyFill="1" applyBorder="1" applyAlignment="1">
      <alignment horizontal="center"/>
    </xf>
    <xf numFmtId="49" fontId="39" fillId="3" borderId="1" xfId="7" applyNumberFormat="1" applyFont="1" applyFill="1" applyBorder="1" applyAlignment="1">
      <alignment horizontal="left" vertical="center" wrapText="1"/>
    </xf>
    <xf numFmtId="49" fontId="39" fillId="3" borderId="1" xfId="0" applyNumberFormat="1" applyFont="1" applyFill="1" applyBorder="1" applyAlignment="1">
      <alignment horizontal="left" vertical="center" wrapText="1"/>
    </xf>
    <xf numFmtId="14" fontId="6" fillId="4" borderId="1" xfId="7" applyNumberFormat="1" applyFont="1" applyFill="1" applyBorder="1" applyAlignment="1">
      <alignment horizontal="center" vertical="center" wrapText="1"/>
    </xf>
    <xf numFmtId="165" fontId="6" fillId="3" borderId="1" xfId="7" applyNumberFormat="1" applyFont="1" applyFill="1" applyBorder="1" applyAlignment="1">
      <alignment horizontal="center" wrapText="1"/>
    </xf>
    <xf numFmtId="0" fontId="9" fillId="0" borderId="1" xfId="1" applyFont="1" applyBorder="1" applyAlignment="1">
      <alignment horizontal="center" vertical="center" wrapText="1"/>
    </xf>
    <xf numFmtId="0" fontId="12" fillId="0" borderId="1" xfId="0" applyFont="1" applyBorder="1" applyAlignment="1">
      <alignment horizontal="left" vertical="center" wrapText="1"/>
    </xf>
    <xf numFmtId="14" fontId="12" fillId="4" borderId="1" xfId="0" applyNumberFormat="1" applyFont="1" applyFill="1" applyBorder="1" applyAlignment="1">
      <alignment horizontal="center" vertical="center" wrapText="1"/>
    </xf>
    <xf numFmtId="0" fontId="0" fillId="0" borderId="0" xfId="0" applyAlignment="1">
      <alignment horizontal="center"/>
    </xf>
    <xf numFmtId="49" fontId="0" fillId="4" borderId="1" xfId="0" applyNumberFormat="1" applyFont="1" applyFill="1" applyBorder="1" applyAlignment="1">
      <alignment horizontal="center" vertical="center" wrapText="1"/>
    </xf>
    <xf numFmtId="0" fontId="0" fillId="4" borderId="1" xfId="0" applyFont="1" applyFill="1" applyBorder="1" applyAlignment="1">
      <alignment horizontal="center" vertical="center" wrapText="1"/>
    </xf>
    <xf numFmtId="0" fontId="0" fillId="0" borderId="1" xfId="0" applyFont="1" applyBorder="1"/>
    <xf numFmtId="0" fontId="54" fillId="2" borderId="1" xfId="0" applyFont="1" applyFill="1" applyBorder="1" applyAlignment="1">
      <alignment horizontal="center" vertical="center" wrapText="1"/>
    </xf>
    <xf numFmtId="0" fontId="53" fillId="3" borderId="1" xfId="1" applyFont="1" applyFill="1" applyBorder="1" applyAlignment="1">
      <alignment horizontal="left" vertical="center" wrapText="1"/>
    </xf>
    <xf numFmtId="0" fontId="55" fillId="3" borderId="1" xfId="1" applyFont="1" applyFill="1" applyBorder="1" applyAlignment="1">
      <alignment horizontal="left" vertical="center" wrapText="1"/>
    </xf>
    <xf numFmtId="0" fontId="56" fillId="0" borderId="1" xfId="0" applyFont="1" applyBorder="1"/>
    <xf numFmtId="0" fontId="53" fillId="4" borderId="1" xfId="1" applyNumberFormat="1" applyFont="1" applyFill="1" applyBorder="1" applyAlignment="1">
      <alignment horizontal="center" vertical="center" wrapText="1"/>
    </xf>
    <xf numFmtId="0" fontId="56" fillId="0" borderId="1" xfId="0" applyFont="1" applyBorder="1" applyAlignment="1">
      <alignment horizontal="center" vertical="center" wrapText="1"/>
    </xf>
    <xf numFmtId="0" fontId="53" fillId="0" borderId="1" xfId="1" applyFont="1" applyFill="1" applyBorder="1" applyAlignment="1">
      <alignment horizontal="center" vertical="center" wrapText="1"/>
    </xf>
    <xf numFmtId="0" fontId="56" fillId="0" borderId="0" xfId="0" applyFont="1"/>
    <xf numFmtId="14" fontId="12" fillId="0" borderId="1" xfId="0" applyNumberFormat="1" applyFont="1" applyBorder="1" applyAlignment="1">
      <alignment horizontal="center" vertical="center"/>
    </xf>
    <xf numFmtId="168" fontId="6" fillId="2" borderId="1" xfId="150" applyNumberFormat="1" applyFont="1" applyFill="1" applyBorder="1" applyAlignment="1">
      <alignment horizontal="left" vertical="center" wrapText="1"/>
    </xf>
    <xf numFmtId="168" fontId="0" fillId="4" borderId="1" xfId="0" applyNumberFormat="1" applyFont="1" applyFill="1" applyBorder="1" applyAlignment="1">
      <alignment horizontal="center" vertical="center" wrapText="1"/>
    </xf>
    <xf numFmtId="168" fontId="0" fillId="0" borderId="0" xfId="0" applyNumberFormat="1"/>
    <xf numFmtId="168" fontId="6" fillId="2" borderId="1" xfId="150" applyNumberFormat="1" applyFont="1" applyFill="1" applyBorder="1" applyAlignment="1">
      <alignment horizontal="center" vertical="center" wrapText="1"/>
    </xf>
    <xf numFmtId="168" fontId="0" fillId="0" borderId="0" xfId="0" applyNumberFormat="1" applyAlignment="1">
      <alignment horizontal="center"/>
    </xf>
    <xf numFmtId="0" fontId="43" fillId="0" borderId="0" xfId="0" applyFont="1" applyAlignment="1">
      <alignment horizontal="right"/>
    </xf>
    <xf numFmtId="168" fontId="12" fillId="0" borderId="1" xfId="7" applyNumberFormat="1" applyFont="1" applyBorder="1" applyAlignment="1">
      <alignment horizontal="center" vertical="center" wrapText="1"/>
    </xf>
    <xf numFmtId="168" fontId="12" fillId="0" borderId="1" xfId="150" applyNumberFormat="1" applyFont="1" applyBorder="1" applyAlignment="1">
      <alignment horizontal="center" vertical="center" wrapText="1"/>
    </xf>
    <xf numFmtId="168" fontId="12" fillId="0" borderId="1" xfId="0" applyNumberFormat="1" applyFont="1" applyBorder="1" applyAlignment="1">
      <alignment horizontal="center" vertical="center" wrapText="1"/>
    </xf>
    <xf numFmtId="168" fontId="12" fillId="4" borderId="1" xfId="0" applyNumberFormat="1" applyFont="1" applyFill="1" applyBorder="1" applyAlignment="1">
      <alignment horizontal="center" vertical="center" wrapText="1"/>
    </xf>
    <xf numFmtId="168" fontId="12" fillId="4" borderId="1" xfId="150" applyNumberFormat="1" applyFont="1" applyFill="1" applyBorder="1" applyAlignment="1">
      <alignment horizontal="center" vertical="center" wrapText="1"/>
    </xf>
    <xf numFmtId="0" fontId="6" fillId="3" borderId="1" xfId="0" applyFont="1" applyFill="1" applyBorder="1" applyAlignment="1">
      <alignment horizontal="right" wrapText="1"/>
    </xf>
    <xf numFmtId="14" fontId="6" fillId="4" borderId="1" xfId="0" applyNumberFormat="1" applyFont="1" applyFill="1" applyBorder="1" applyAlignment="1" applyProtection="1">
      <alignment horizontal="center" vertical="center" wrapText="1"/>
    </xf>
    <xf numFmtId="168" fontId="6" fillId="3" borderId="1" xfId="0" applyNumberFormat="1" applyFont="1" applyFill="1" applyBorder="1" applyAlignment="1">
      <alignment horizontal="right" vertical="center" wrapText="1"/>
    </xf>
    <xf numFmtId="43" fontId="6" fillId="0" borderId="1" xfId="0" applyNumberFormat="1" applyFont="1" applyFill="1" applyBorder="1" applyAlignment="1">
      <alignment horizontal="left" vertical="center" wrapText="1"/>
    </xf>
    <xf numFmtId="0" fontId="6" fillId="3" borderId="1" xfId="15" applyFont="1" applyFill="1" applyBorder="1" applyAlignment="1">
      <alignment horizontal="left" vertical="center" wrapText="1"/>
    </xf>
    <xf numFmtId="0" fontId="6" fillId="3" borderId="1" xfId="1" applyFont="1" applyFill="1" applyBorder="1" applyAlignment="1">
      <alignment horizontal="left" vertical="center" wrapText="1"/>
    </xf>
    <xf numFmtId="168" fontId="6" fillId="3" borderId="1" xfId="150" applyNumberFormat="1" applyFont="1" applyFill="1" applyBorder="1" applyAlignment="1">
      <alignment horizontal="left" vertical="center" wrapText="1"/>
    </xf>
    <xf numFmtId="0" fontId="58" fillId="4" borderId="1" xfId="0" applyFont="1" applyFill="1" applyBorder="1" applyAlignment="1">
      <alignment horizontal="left" vertical="center" wrapText="1"/>
    </xf>
    <xf numFmtId="14" fontId="58" fillId="4" borderId="1" xfId="177" applyNumberFormat="1" applyFont="1" applyFill="1" applyBorder="1" applyAlignment="1">
      <alignment horizontal="center" vertical="center" wrapText="1"/>
    </xf>
    <xf numFmtId="0" fontId="59" fillId="4" borderId="1" xfId="0" applyFont="1" applyFill="1" applyBorder="1" applyAlignment="1">
      <alignment vertical="center" wrapText="1"/>
    </xf>
    <xf numFmtId="0" fontId="59" fillId="4" borderId="11" xfId="0" applyFont="1" applyFill="1" applyBorder="1" applyAlignment="1">
      <alignment wrapText="1"/>
    </xf>
    <xf numFmtId="0" fontId="0" fillId="0" borderId="0" xfId="0" applyBorder="1"/>
    <xf numFmtId="49" fontId="15" fillId="0" borderId="0" xfId="15" applyNumberFormat="1" applyFont="1" applyBorder="1" applyAlignment="1">
      <alignment horizontal="center" vertical="center" wrapText="1"/>
    </xf>
    <xf numFmtId="0" fontId="15" fillId="0" borderId="0" xfId="0" applyFont="1" applyBorder="1" applyAlignment="1">
      <alignment horizontal="center" vertical="center"/>
    </xf>
    <xf numFmtId="0" fontId="15" fillId="0" borderId="0" xfId="15" applyFont="1" applyBorder="1" applyAlignment="1">
      <alignment horizontal="center" vertical="center" wrapText="1"/>
    </xf>
    <xf numFmtId="14" fontId="9" fillId="0" borderId="0" xfId="0" applyNumberFormat="1" applyFont="1" applyBorder="1" applyAlignment="1">
      <alignment horizontal="center" vertical="center"/>
    </xf>
    <xf numFmtId="14" fontId="12" fillId="0" borderId="0" xfId="0" applyNumberFormat="1" applyFont="1" applyBorder="1" applyAlignment="1">
      <alignment horizontal="center" vertical="center"/>
    </xf>
    <xf numFmtId="0" fontId="53" fillId="0" borderId="0" xfId="1" applyFont="1" applyFill="1" applyBorder="1" applyAlignment="1">
      <alignment horizontal="center" vertical="center" wrapText="1"/>
    </xf>
    <xf numFmtId="0" fontId="9" fillId="0" borderId="0" xfId="0" applyFont="1" applyBorder="1" applyAlignment="1">
      <alignment horizontal="center" vertical="center"/>
    </xf>
    <xf numFmtId="49" fontId="9" fillId="4" borderId="0" xfId="0" applyNumberFormat="1" applyFont="1" applyFill="1" applyBorder="1" applyAlignment="1">
      <alignment horizontal="center" vertical="center" wrapText="1"/>
    </xf>
    <xf numFmtId="168" fontId="9" fillId="0" borderId="0"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5" fillId="0" borderId="0" xfId="0" applyFont="1" applyBorder="1" applyAlignment="1">
      <alignment horizontal="center" vertical="center" wrapText="1"/>
    </xf>
    <xf numFmtId="14" fontId="0" fillId="0" borderId="1" xfId="0" applyNumberFormat="1"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14" borderId="0" xfId="0" applyFill="1"/>
    <xf numFmtId="0" fontId="0" fillId="4" borderId="1" xfId="0" applyFill="1" applyBorder="1"/>
    <xf numFmtId="16" fontId="0" fillId="4" borderId="1" xfId="0" applyNumberFormat="1" applyFont="1" applyFill="1" applyBorder="1" applyAlignment="1">
      <alignment horizontal="center" vertical="center" wrapText="1"/>
    </xf>
    <xf numFmtId="0" fontId="0" fillId="4" borderId="1"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1" xfId="15" applyFont="1" applyFill="1" applyBorder="1" applyAlignment="1">
      <alignment horizontal="center" vertical="center" wrapText="1"/>
    </xf>
    <xf numFmtId="0" fontId="0" fillId="4" borderId="0" xfId="0" applyFill="1"/>
    <xf numFmtId="0" fontId="1" fillId="4" borderId="1" xfId="1" applyFill="1" applyBorder="1" applyAlignment="1">
      <alignment wrapText="1"/>
    </xf>
    <xf numFmtId="0" fontId="0" fillId="4" borderId="1" xfId="0" applyFill="1" applyBorder="1" applyAlignment="1">
      <alignment wrapText="1"/>
    </xf>
    <xf numFmtId="14" fontId="60" fillId="4" borderId="1" xfId="0" applyNumberFormat="1" applyFont="1" applyFill="1" applyBorder="1" applyAlignment="1">
      <alignment horizontal="center" vertical="center" wrapText="1"/>
    </xf>
    <xf numFmtId="0" fontId="0" fillId="4" borderId="1" xfId="0" applyFont="1" applyFill="1" applyBorder="1" applyAlignment="1">
      <alignment horizontal="left" vertical="center" wrapText="1"/>
    </xf>
    <xf numFmtId="8" fontId="1" fillId="4" borderId="1" xfId="1" applyNumberFormat="1" applyFill="1" applyBorder="1" applyAlignment="1">
      <alignment wrapText="1"/>
    </xf>
    <xf numFmtId="171" fontId="58" fillId="4" borderId="1" xfId="0" applyNumberFormat="1" applyFont="1" applyFill="1" applyBorder="1" applyAlignment="1">
      <alignment horizontal="center" vertical="center"/>
    </xf>
    <xf numFmtId="4" fontId="58" fillId="4" borderId="1" xfId="0" applyNumberFormat="1" applyFont="1" applyFill="1" applyBorder="1" applyAlignment="1">
      <alignment horizontal="center" vertical="center" wrapText="1"/>
    </xf>
    <xf numFmtId="0" fontId="2" fillId="17" borderId="1" xfId="0" applyFont="1" applyFill="1" applyBorder="1" applyAlignment="1">
      <alignment horizontal="center"/>
    </xf>
    <xf numFmtId="0" fontId="6" fillId="17" borderId="1" xfId="1" applyFont="1" applyFill="1" applyBorder="1" applyAlignment="1">
      <alignment horizontal="center" vertical="center" wrapText="1"/>
    </xf>
    <xf numFmtId="43" fontId="6" fillId="4" borderId="1" xfId="150" applyFont="1" applyFill="1" applyBorder="1" applyAlignment="1">
      <alignment horizontal="left" vertical="center" wrapText="1"/>
    </xf>
    <xf numFmtId="0" fontId="0" fillId="4" borderId="0" xfId="0" applyFill="1" applyAlignment="1">
      <alignment wrapText="1"/>
    </xf>
    <xf numFmtId="0" fontId="0" fillId="4" borderId="1" xfId="0" applyFill="1" applyBorder="1" applyAlignment="1">
      <alignment horizontal="center" vertical="center" wrapText="1"/>
    </xf>
    <xf numFmtId="49" fontId="8" fillId="4" borderId="1" xfId="0" applyNumberFormat="1" applyFont="1" applyFill="1" applyBorder="1" applyAlignment="1">
      <alignment horizontal="center" vertical="center" wrapText="1"/>
    </xf>
    <xf numFmtId="0" fontId="8" fillId="4" borderId="1" xfId="0" applyFont="1" applyFill="1" applyBorder="1" applyAlignment="1">
      <alignment horizontal="left" vertical="center" wrapText="1"/>
    </xf>
    <xf numFmtId="14" fontId="8" fillId="4" borderId="1" xfId="0" applyNumberFormat="1" applyFont="1" applyFill="1" applyBorder="1" applyAlignment="1">
      <alignment horizontal="center" vertical="center" wrapText="1"/>
    </xf>
    <xf numFmtId="0" fontId="1" fillId="4" borderId="1" xfId="1" applyFill="1" applyBorder="1" applyAlignment="1">
      <alignment horizontal="center" vertical="center" wrapText="1"/>
    </xf>
    <xf numFmtId="0" fontId="3" fillId="0" borderId="3" xfId="0" applyFont="1" applyBorder="1" applyAlignment="1">
      <alignment horizontal="center" vertical="center"/>
    </xf>
    <xf numFmtId="0" fontId="43" fillId="0" borderId="3" xfId="0" applyFont="1" applyBorder="1" applyAlignment="1">
      <alignment horizontal="center"/>
    </xf>
  </cellXfs>
  <cellStyles count="178">
    <cellStyle name="Accent" xfId="22" xr:uid="{121BCA88-49DE-4253-BC20-7C94E7E9361A}"/>
    <cellStyle name="Accent 1" xfId="23" xr:uid="{967182F6-08B8-4B6B-A434-4F60B0717F8C}"/>
    <cellStyle name="Accent 2" xfId="24" xr:uid="{A46B774B-DCB9-41F7-A861-5D23E52B161F}"/>
    <cellStyle name="Accent 3" xfId="25" xr:uid="{1348585E-70B3-4B45-8E2E-DB6D2E4BE3E1}"/>
    <cellStyle name="Bad" xfId="26" xr:uid="{00B76D4F-5AEE-40F6-963D-C8C006315423}"/>
    <cellStyle name="Dobry" xfId="177" builtinId="26"/>
    <cellStyle name="Dziesiętny" xfId="150" builtinId="3"/>
    <cellStyle name="Dziesiętny 2" xfId="69" xr:uid="{39871A00-12CB-42A7-BE93-D2645B52220E}"/>
    <cellStyle name="Dziesiętny 2 2" xfId="95" xr:uid="{DC68E018-C6E0-4628-896F-7B2175EA0970}"/>
    <cellStyle name="Dziesiętny 2 3" xfId="123" xr:uid="{4D74825F-7FEB-4DAB-B9F2-378271CB54CE}"/>
    <cellStyle name="Dziesiętny 2 4" xfId="149" xr:uid="{CDF54963-24FD-465E-84FE-B7AC1DC8B82E}"/>
    <cellStyle name="Dziesiętny 2 5" xfId="176" xr:uid="{E3B97BBB-51F6-4C1D-A75A-9B30ED6CC39A}"/>
    <cellStyle name="Dziesiętny 3" xfId="108" xr:uid="{15774302-5872-417E-A59F-822B466C8A44}"/>
    <cellStyle name="Error" xfId="27" xr:uid="{03DB6013-16D2-45AB-8DB2-10D37D0E50CD}"/>
    <cellStyle name="Excel Built-in Good" xfId="28" xr:uid="{F1F6983A-FD00-4219-BC13-DA00BAF50524}"/>
    <cellStyle name="Excel Built-in Good 2" xfId="29" xr:uid="{5E5C16D3-CBC3-4B2F-A2DA-FD8AFC5A7AB5}"/>
    <cellStyle name="Excel Built-in Hyperlink" xfId="30" xr:uid="{E045104F-5AA5-41D5-BA26-A2C754B6ECB9}"/>
    <cellStyle name="Excel Built-in Hyperlink 10" xfId="53" xr:uid="{08E631FE-296B-4933-BF6D-79CA89BF03E1}"/>
    <cellStyle name="Excel Built-in Hyperlink 2" xfId="31" xr:uid="{B1068E43-F63A-4E61-B463-14D7F6CE4140}"/>
    <cellStyle name="Excel Built-in Normal" xfId="15" xr:uid="{D9BEF723-61F0-4EBB-A6F0-57F084A7A9F7}"/>
    <cellStyle name="Excel Built-in Normal 2" xfId="32" xr:uid="{08BEEAED-5CB2-460D-9620-3E8561C1B1E3}"/>
    <cellStyle name="Excel_BuiltIn_Hyperlink" xfId="16" xr:uid="{24C54AC8-8757-4FD1-B506-75BB9E8CCC25}"/>
    <cellStyle name="Footnote" xfId="33" xr:uid="{DBFD1F48-DB6E-48C5-A2E8-926525132BF1}"/>
    <cellStyle name="Good" xfId="34" xr:uid="{F0AB73DE-026F-42B0-A43C-F3EB76ABCAFA}"/>
    <cellStyle name="Heading (user)" xfId="35" xr:uid="{42F8F0BF-CF06-4CA9-A60B-59B8982CEA97}"/>
    <cellStyle name="Heading 1" xfId="36" xr:uid="{89BD259E-9613-465D-8684-E19EFD9E9D11}"/>
    <cellStyle name="Heading 2" xfId="37" xr:uid="{C869036F-FA26-4DC6-B394-E09882764558}"/>
    <cellStyle name="Heading 2 1" xfId="38" xr:uid="{282CB297-8FBA-4AA5-A362-8410B5EEB50D}"/>
    <cellStyle name="Heading 3" xfId="39" xr:uid="{6B293CF0-6B4F-4444-A316-B4697E207581}"/>
    <cellStyle name="Heading1 (user)" xfId="40" xr:uid="{C3BA772A-22F9-47A9-B84D-D273D12333D2}"/>
    <cellStyle name="Heading1 2" xfId="41" xr:uid="{4B6DBAE2-C057-4286-8F99-1533C152857B}"/>
    <cellStyle name="Hiperłącze" xfId="1" builtinId="8"/>
    <cellStyle name="Hiperłącze 2" xfId="2" xr:uid="{682F7069-2E9C-4CA8-8091-8F7FE6A3404F}"/>
    <cellStyle name="Hiperłącze 2 2" xfId="54" xr:uid="{60621D1C-5A42-4741-B017-65319EEB8C0A}"/>
    <cellStyle name="Hiperłącze 3" xfId="5" xr:uid="{D1D0EC13-9E39-4FC5-9CE7-518AA746F8DB}"/>
    <cellStyle name="Hiperłącze 4" xfId="52" xr:uid="{C3296D3E-C131-45FD-969B-10379DC7448F}"/>
    <cellStyle name="Hyperlink" xfId="17" xr:uid="{DD2E64A0-5E59-4270-B35D-2ACAB445ED28}"/>
    <cellStyle name="Neutral" xfId="42" xr:uid="{30B5854E-EA2B-481D-9927-480FDE0877ED}"/>
    <cellStyle name="Normalny" xfId="0" builtinId="0"/>
    <cellStyle name="Normalny 2" xfId="3" xr:uid="{A111EEEC-A749-41D0-BB85-1DE63CECEAC0}"/>
    <cellStyle name="Normalny 2 2" xfId="20" xr:uid="{36DF92F9-6220-4368-9836-E92116F96F5E}"/>
    <cellStyle name="Normalny 2 3" xfId="43" xr:uid="{3DDCB5AE-EE85-4C17-BE1A-3CEFC9B3CB22}"/>
    <cellStyle name="Normalny 3" xfId="7" xr:uid="{83EBE6DC-B958-4C7D-845F-FCCA40079A8D}"/>
    <cellStyle name="Normalny 4" xfId="21" xr:uid="{40296420-C04A-4B92-B479-D2ACB0C060D7}"/>
    <cellStyle name="Note" xfId="44" xr:uid="{F2367C03-C3E3-4421-BA4E-EECA573A08C2}"/>
    <cellStyle name="Result (user)" xfId="45" xr:uid="{D475EB9D-17BF-4636-97C8-C3F24525F849}"/>
    <cellStyle name="Result 2" xfId="46" xr:uid="{0867C549-5C51-4A52-98E6-160963D6E270}"/>
    <cellStyle name="Result2 (user)" xfId="47" xr:uid="{0B532107-4DE0-4164-A0B0-129BFDED9CC7}"/>
    <cellStyle name="Result2 2" xfId="48" xr:uid="{BBA2123A-377C-46C2-9FAB-7DA797A37A17}"/>
    <cellStyle name="Status" xfId="49" xr:uid="{6B91D6E8-A51E-4127-9EB1-D6A002544177}"/>
    <cellStyle name="Text" xfId="50" xr:uid="{B898EB53-E502-4B91-853E-265FFF0DA24F}"/>
    <cellStyle name="Walutowy 10" xfId="14" xr:uid="{836A6ADD-A95A-410A-9110-1D56D7EBF73C}"/>
    <cellStyle name="Walutowy 10 2" xfId="66" xr:uid="{55B4D7D1-77DD-4937-B5BB-2FF58BCFD8E3}"/>
    <cellStyle name="Walutowy 10 2 2" xfId="92" xr:uid="{432D2D85-D9DB-4AFD-8BFB-A4C046D70946}"/>
    <cellStyle name="Walutowy 10 2 3" xfId="120" xr:uid="{4A4FD356-26DA-4682-928D-AC125C604C9A}"/>
    <cellStyle name="Walutowy 10 2 4" xfId="146" xr:uid="{B48B4245-8E3A-4E99-AB6E-B21260E98AD4}"/>
    <cellStyle name="Walutowy 10 2 5" xfId="173" xr:uid="{CC022886-A39B-4333-8433-D1C74F69453F}"/>
    <cellStyle name="Walutowy 10 3" xfId="78" xr:uid="{51880099-BBD9-4600-AEDB-2CFF0D29E4BE}"/>
    <cellStyle name="Walutowy 10 4" xfId="105" xr:uid="{25245885-270B-4B39-A0DB-98441EEFFBF6}"/>
    <cellStyle name="Walutowy 10 5" xfId="132" xr:uid="{21BC6C0C-D6DD-423C-93A6-B9A818580652}"/>
    <cellStyle name="Walutowy 10 6" xfId="159" xr:uid="{CB40E9F6-24B5-4691-9922-E90D0CF6F3B7}"/>
    <cellStyle name="Walutowy 11" xfId="18" xr:uid="{877A3925-BECE-484F-A146-D54378190303}"/>
    <cellStyle name="Walutowy 11 2" xfId="67" xr:uid="{588B7D81-146D-453F-9A7C-3D4DDE3FC628}"/>
    <cellStyle name="Walutowy 11 2 2" xfId="93" xr:uid="{63281A91-E23E-453F-9658-FB8ACB00DDDC}"/>
    <cellStyle name="Walutowy 11 2 3" xfId="121" xr:uid="{39F837F7-0A3F-450B-8905-B2DAE0513D90}"/>
    <cellStyle name="Walutowy 11 2 4" xfId="147" xr:uid="{57F1A824-67CF-4749-A485-CCE8889350AA}"/>
    <cellStyle name="Walutowy 11 2 5" xfId="174" xr:uid="{06A0991C-0BD6-43D5-9603-AD20B239C0CF}"/>
    <cellStyle name="Walutowy 11 3" xfId="79" xr:uid="{6163AD17-90DF-4A05-A2CD-BAE76560C7B1}"/>
    <cellStyle name="Walutowy 11 4" xfId="106" xr:uid="{DFC17999-7614-45A0-AB99-4BAA75E41B1C}"/>
    <cellStyle name="Walutowy 11 5" xfId="133" xr:uid="{93EDD624-8DCE-48FD-937D-83E44E397388}"/>
    <cellStyle name="Walutowy 11 6" xfId="160" xr:uid="{054A3EDF-4607-4695-BA31-D8599A54D687}"/>
    <cellStyle name="Walutowy 12" xfId="19" xr:uid="{49F1E810-3BCD-4FB2-BCF7-0552E1FB2DF4}"/>
    <cellStyle name="Walutowy 12 2" xfId="68" xr:uid="{31389785-3EAE-4022-9D32-C5ED4105F568}"/>
    <cellStyle name="Walutowy 12 2 2" xfId="94" xr:uid="{E6AE5866-51AB-46F3-B32D-C02052C0D891}"/>
    <cellStyle name="Walutowy 12 2 3" xfId="122" xr:uid="{9B7E1FA6-D714-437A-A263-ED0A31840291}"/>
    <cellStyle name="Walutowy 12 2 4" xfId="148" xr:uid="{8B555639-E994-4025-BCC4-607D05D2A9D2}"/>
    <cellStyle name="Walutowy 12 2 5" xfId="175" xr:uid="{98CE946D-B1E3-4BCF-832B-1D681807B31A}"/>
    <cellStyle name="Walutowy 12 3" xfId="80" xr:uid="{E97A3427-A24D-48F8-9D02-625013B4E6EB}"/>
    <cellStyle name="Walutowy 12 4" xfId="107" xr:uid="{862F1035-13E0-4B3C-AA23-D4810E4882B8}"/>
    <cellStyle name="Walutowy 12 5" xfId="134" xr:uid="{9E2DD5AC-6238-4C60-9FAB-47208B226D39}"/>
    <cellStyle name="Walutowy 12 6" xfId="161" xr:uid="{68540A5C-ABAF-4D94-A283-6C4FBEA7D9F2}"/>
    <cellStyle name="Walutowy 13" xfId="55" xr:uid="{EBD41678-6CC8-450B-91FD-23BB428F54D1}"/>
    <cellStyle name="Walutowy 13 2" xfId="81" xr:uid="{D44C0DF8-A603-462F-8C4C-4A9BE4E4DE10}"/>
    <cellStyle name="Walutowy 13 3" xfId="109" xr:uid="{7CA9CF93-55C0-452F-90AB-9DC74B78BDFA}"/>
    <cellStyle name="Walutowy 13 4" xfId="135" xr:uid="{C6FF84F1-4A05-42FE-A0A0-ECDCA82B2C6A}"/>
    <cellStyle name="Walutowy 13 5" xfId="162" xr:uid="{BCF3B0FC-86CF-4422-94E7-DA06FECE21B0}"/>
    <cellStyle name="Walutowy 14" xfId="56" xr:uid="{5CB7A2AE-9041-4BEE-909A-385E4AA0772C}"/>
    <cellStyle name="Walutowy 14 2" xfId="82" xr:uid="{BC030F79-CEF8-4AD3-9177-8889DF105831}"/>
    <cellStyle name="Walutowy 14 3" xfId="110" xr:uid="{C02AE60E-9C53-4B43-BA32-171DEB46E873}"/>
    <cellStyle name="Walutowy 14 4" xfId="136" xr:uid="{FBC4B086-D4F8-42E5-9121-B1D98C7E68F6}"/>
    <cellStyle name="Walutowy 14 5" xfId="163" xr:uid="{677D6D0C-2FCE-412E-9BE0-EBBCE6416DBA}"/>
    <cellStyle name="Walutowy 15" xfId="57" xr:uid="{7B557176-EF95-4597-A844-203003405BD1}"/>
    <cellStyle name="Walutowy 15 2" xfId="83" xr:uid="{B990894F-83F0-4622-9417-FCB30162ECDA}"/>
    <cellStyle name="Walutowy 15 3" xfId="111" xr:uid="{C5E14D26-A3B1-4205-A040-4E6988878D6D}"/>
    <cellStyle name="Walutowy 15 4" xfId="137" xr:uid="{B1B48283-2A64-4948-9B7A-19B8E2081E9B}"/>
    <cellStyle name="Walutowy 15 5" xfId="164" xr:uid="{245D9DF5-0DDA-4A9A-8E18-A4DA5ACBC8B2}"/>
    <cellStyle name="Walutowy 16" xfId="96" xr:uid="{F8307DAB-2C06-4782-92D5-5A1DDF75C3A6}"/>
    <cellStyle name="Walutowy 2" xfId="4" xr:uid="{78CD95F9-BE2E-44C5-A437-7CDB045A669F}"/>
    <cellStyle name="Walutowy 2 2" xfId="58" xr:uid="{95AB0992-B4F2-43FA-89B8-44DC5B746B7A}"/>
    <cellStyle name="Walutowy 2 2 2" xfId="84" xr:uid="{4982CE93-79B1-4225-809F-5F8A0E9BD682}"/>
    <cellStyle name="Walutowy 2 2 3" xfId="112" xr:uid="{4DD11059-C862-4DF3-9679-A0A149834F70}"/>
    <cellStyle name="Walutowy 2 2 4" xfId="138" xr:uid="{852A15ED-4968-42D9-8454-4CA8BBDBA4A0}"/>
    <cellStyle name="Walutowy 2 2 5" xfId="165" xr:uid="{CECE326D-E028-4AA5-91A1-29B200148E05}"/>
    <cellStyle name="Walutowy 2 3" xfId="70" xr:uid="{B268BF47-C48F-4C62-A305-8E6CD2C4D91F}"/>
    <cellStyle name="Walutowy 2 4" xfId="97" xr:uid="{E122E126-ACD6-47CD-A3F9-FEF997C7D87C}"/>
    <cellStyle name="Walutowy 2 5" xfId="124" xr:uid="{E1D683A8-6594-4B81-AE6C-A12A6798BA6E}"/>
    <cellStyle name="Walutowy 2 6" xfId="151" xr:uid="{2454E18B-CB04-434E-9A63-F77C576377A2}"/>
    <cellStyle name="Walutowy 3" xfId="6" xr:uid="{50B4536B-BE34-4AF8-AD85-80985B4E3E3D}"/>
    <cellStyle name="Walutowy 3 2" xfId="59" xr:uid="{05822F74-E28E-4FB2-AF71-E47FD4C48BA4}"/>
    <cellStyle name="Walutowy 3 2 2" xfId="85" xr:uid="{425DE3D1-2892-4ED4-B266-6D85BFAE7737}"/>
    <cellStyle name="Walutowy 3 2 3" xfId="113" xr:uid="{85E890AC-3CE1-454A-A72F-AE5E3523DE10}"/>
    <cellStyle name="Walutowy 3 2 4" xfId="139" xr:uid="{DD8B173A-0218-4A04-A6CC-A51DDCA4C97E}"/>
    <cellStyle name="Walutowy 3 2 5" xfId="166" xr:uid="{BB7DAEAF-7F20-49F5-8360-4B4B9B6331F3}"/>
    <cellStyle name="Walutowy 3 3" xfId="71" xr:uid="{A39B974D-8DBF-4CF7-9377-87B01EAA16CA}"/>
    <cellStyle name="Walutowy 3 4" xfId="98" xr:uid="{5E7D910C-AF83-4314-AC96-BD10B9071412}"/>
    <cellStyle name="Walutowy 3 5" xfId="125" xr:uid="{2E5FFAA9-D645-4DC8-92B8-8657CDC97594}"/>
    <cellStyle name="Walutowy 3 6" xfId="152" xr:uid="{2C003394-B93E-4D97-BA6E-E2C621770F22}"/>
    <cellStyle name="Walutowy 4" xfId="8" xr:uid="{69E453A5-6518-43EA-834B-D28EE4AE520E}"/>
    <cellStyle name="Walutowy 4 2" xfId="60" xr:uid="{A4542E03-6DA6-4ACE-85CD-2B5DEF14F5D7}"/>
    <cellStyle name="Walutowy 4 2 2" xfId="86" xr:uid="{02F057A3-52D4-41A5-9B23-90B906A043C7}"/>
    <cellStyle name="Walutowy 4 2 3" xfId="114" xr:uid="{31C4728C-DA01-48BD-BFCC-C19CA49064D8}"/>
    <cellStyle name="Walutowy 4 2 4" xfId="140" xr:uid="{A409DD33-641B-46BB-951B-87C83FF83B62}"/>
    <cellStyle name="Walutowy 4 2 5" xfId="167" xr:uid="{1EFA757D-B3AE-4042-8FED-16BC9BA311A5}"/>
    <cellStyle name="Walutowy 4 3" xfId="72" xr:uid="{9D53E69E-6E0E-450C-8B68-E5716DE96267}"/>
    <cellStyle name="Walutowy 4 4" xfId="99" xr:uid="{BA4AB4D7-762F-4BF1-8BF1-60378CC0CD3E}"/>
    <cellStyle name="Walutowy 4 5" xfId="126" xr:uid="{A4D9D0C1-0FF0-4843-99CF-115CFB5D13ED}"/>
    <cellStyle name="Walutowy 4 6" xfId="153" xr:uid="{CCF908D4-8612-4EBF-99F4-E5253153FD54}"/>
    <cellStyle name="Walutowy 5" xfId="9" xr:uid="{C9277D1F-A67E-41F1-A64E-FE006E58F73B}"/>
    <cellStyle name="Walutowy 5 2" xfId="61" xr:uid="{D12C2932-A842-40A3-9037-BAE323B42FE6}"/>
    <cellStyle name="Walutowy 5 2 2" xfId="87" xr:uid="{BAD15851-6114-4A2E-B0CE-373F315F1B21}"/>
    <cellStyle name="Walutowy 5 2 3" xfId="115" xr:uid="{73F34F8C-9F59-4540-9580-B1ED903AB482}"/>
    <cellStyle name="Walutowy 5 2 4" xfId="141" xr:uid="{008EE3D5-E5C4-4BE9-866E-8238AD1CA021}"/>
    <cellStyle name="Walutowy 5 2 5" xfId="168" xr:uid="{CB2B7081-86EA-4470-BE55-264C4FB79451}"/>
    <cellStyle name="Walutowy 5 3" xfId="73" xr:uid="{6EA64406-7ED1-4314-9557-EAD185AF9630}"/>
    <cellStyle name="Walutowy 5 4" xfId="100" xr:uid="{BF3BCEFC-3B28-4B32-B305-E86E7ED922D9}"/>
    <cellStyle name="Walutowy 5 5" xfId="127" xr:uid="{14F76EF5-915F-4B78-A025-951EC1337E10}"/>
    <cellStyle name="Walutowy 5 6" xfId="154" xr:uid="{430BD818-E82B-42A4-B319-24BCEBBD8287}"/>
    <cellStyle name="Walutowy 6" xfId="10" xr:uid="{5795E897-FDFF-404C-8628-8BB5AB3BF36B}"/>
    <cellStyle name="Walutowy 6 2" xfId="62" xr:uid="{7FE66B21-BBD9-4C65-BD43-A9D5F450084D}"/>
    <cellStyle name="Walutowy 6 2 2" xfId="88" xr:uid="{A9E4902B-1D5B-4C30-99D4-A1292D815698}"/>
    <cellStyle name="Walutowy 6 2 3" xfId="116" xr:uid="{F6950342-29AF-4127-B421-A3F4E420F782}"/>
    <cellStyle name="Walutowy 6 2 4" xfId="142" xr:uid="{4CF773D3-0095-43C9-BE6B-3AD443E94BD9}"/>
    <cellStyle name="Walutowy 6 2 5" xfId="169" xr:uid="{67816A26-39BF-4E3C-B320-B1D30AA501B6}"/>
    <cellStyle name="Walutowy 6 3" xfId="74" xr:uid="{B6AD0FBB-DFBC-40BA-87DF-1B9D33D7B724}"/>
    <cellStyle name="Walutowy 6 4" xfId="101" xr:uid="{BDAA39D6-CE1E-4720-909E-5F5CEC926C34}"/>
    <cellStyle name="Walutowy 6 5" xfId="128" xr:uid="{E4D54A0E-8498-4652-9466-58A8BD877794}"/>
    <cellStyle name="Walutowy 6 6" xfId="155" xr:uid="{2A309DA5-D00D-46D1-8A24-71DB246C2923}"/>
    <cellStyle name="Walutowy 7" xfId="11" xr:uid="{C186CF70-5C46-44C6-9AE2-9E58CD42C1F7}"/>
    <cellStyle name="Walutowy 7 2" xfId="63" xr:uid="{A5EEC67D-0FBD-419D-9449-8B5FDC955FE1}"/>
    <cellStyle name="Walutowy 7 2 2" xfId="89" xr:uid="{99EF566B-46CE-4992-92F2-F2165260139B}"/>
    <cellStyle name="Walutowy 7 2 3" xfId="117" xr:uid="{F7E33871-E4AE-4CE4-AD90-122D79395512}"/>
    <cellStyle name="Walutowy 7 2 4" xfId="143" xr:uid="{09761932-4601-4B15-85C9-4EBAA9447FB2}"/>
    <cellStyle name="Walutowy 7 2 5" xfId="170" xr:uid="{A8A7AADB-C727-4F32-B616-D549607F9AB3}"/>
    <cellStyle name="Walutowy 7 3" xfId="75" xr:uid="{D0452C4D-037F-4BDE-873E-24818FF4455E}"/>
    <cellStyle name="Walutowy 7 4" xfId="102" xr:uid="{A5DDA625-82B3-4704-87BF-DD6775F169C9}"/>
    <cellStyle name="Walutowy 7 5" xfId="129" xr:uid="{F91AB7CA-C5E0-47AB-A7A1-7A858E1A80BC}"/>
    <cellStyle name="Walutowy 7 6" xfId="156" xr:uid="{1A6803ED-610A-423F-94C8-76FF08171A23}"/>
    <cellStyle name="Walutowy 8" xfId="12" xr:uid="{DF770027-2EC7-485B-B00B-7E164D70DB20}"/>
    <cellStyle name="Walutowy 8 2" xfId="64" xr:uid="{60BD2984-6EFE-430E-9DE0-07C0599EDEC0}"/>
    <cellStyle name="Walutowy 8 2 2" xfId="90" xr:uid="{BB07A3AD-95B2-473E-AA9E-EBEAC107E47B}"/>
    <cellStyle name="Walutowy 8 2 3" xfId="118" xr:uid="{FC302EDC-EC69-4167-AD92-D9DEEC2C3DB4}"/>
    <cellStyle name="Walutowy 8 2 4" xfId="144" xr:uid="{E033F24E-58C3-4CBB-9B6A-F05DE94DB471}"/>
    <cellStyle name="Walutowy 8 2 5" xfId="171" xr:uid="{9E3D585A-4317-4F20-8F3A-7BAD4106723B}"/>
    <cellStyle name="Walutowy 8 3" xfId="76" xr:uid="{39D7D3F7-B04E-471E-95ED-7DF9EC75ACC1}"/>
    <cellStyle name="Walutowy 8 4" xfId="103" xr:uid="{A82D0418-0953-4BF6-82F3-EF41DDDC1965}"/>
    <cellStyle name="Walutowy 8 5" xfId="130" xr:uid="{32F88E97-A892-49C2-BE85-F564C829C9FA}"/>
    <cellStyle name="Walutowy 8 6" xfId="157" xr:uid="{A776427D-8896-4643-B1B1-F2607DB95947}"/>
    <cellStyle name="Walutowy 9" xfId="13" xr:uid="{81FC6667-BE2A-4ECE-B860-38D7795D7037}"/>
    <cellStyle name="Walutowy 9 2" xfId="65" xr:uid="{EF5310D2-A43B-4463-B06D-B28C4B30A69B}"/>
    <cellStyle name="Walutowy 9 2 2" xfId="91" xr:uid="{F75D0B22-2B48-4B0F-918B-D059DE186B41}"/>
    <cellStyle name="Walutowy 9 2 3" xfId="119" xr:uid="{F19917C6-89BA-4E8F-B931-7C8F3E7FD459}"/>
    <cellStyle name="Walutowy 9 2 4" xfId="145" xr:uid="{0647F3DF-6F73-41B7-A5BB-325CD2772695}"/>
    <cellStyle name="Walutowy 9 2 5" xfId="172" xr:uid="{BE5ACD94-39E9-4753-A1AD-47F1333D778D}"/>
    <cellStyle name="Walutowy 9 3" xfId="77" xr:uid="{4C088E46-8CF5-4677-95C8-BA5CC4BEAB05}"/>
    <cellStyle name="Walutowy 9 4" xfId="104" xr:uid="{3B521F2F-D8AE-4A8A-82C0-30AC355F4C3C}"/>
    <cellStyle name="Walutowy 9 5" xfId="131" xr:uid="{442F2905-E48E-4527-8A0E-1B530884263F}"/>
    <cellStyle name="Walutowy 9 6" xfId="158" xr:uid="{3810E5BA-A1AD-42F7-8413-7B791310CD9E}"/>
    <cellStyle name="Warning" xfId="51" xr:uid="{C72F6C17-EDA5-4ECC-9B9C-E0351B15ABA2}"/>
  </cellStyles>
  <dxfs count="88">
    <dxf>
      <font>
        <b val="0"/>
        <i val="0"/>
        <strike val="0"/>
        <condense val="0"/>
        <extend val="0"/>
        <outline val="0"/>
        <shadow val="0"/>
        <u val="none"/>
        <vertAlign val="baseline"/>
        <sz val="11"/>
        <color auto="1"/>
        <name val="Calibri"/>
        <family val="2"/>
        <charset val="238"/>
        <scheme val="none"/>
      </font>
      <numFmt numFmtId="168" formatCode="#,##0.00\ &quot;zł&quo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35" formatCode="_-* #,##0.00_-;\-* #,##0.00_-;_-* &quot;-&quot;??_-;_-@_-"/>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68" formatCode="#,##0.00\ &quot;zł&quot;"/>
      <fill>
        <patternFill patternType="solid">
          <fgColor rgb="FF000000"/>
          <bgColor rgb="FFFFFFFF"/>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8" formatCode="#,##0.00\ &quot;zł&quo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righ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charset val="238"/>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rgb="FF4105EB"/>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9" formatCode="yyyy/mm/dd"/>
      <fill>
        <patternFill patternType="solid">
          <fgColor indexed="64"/>
          <bgColor theme="0"/>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charset val="238"/>
        <scheme val="none"/>
      </font>
      <numFmt numFmtId="30" formatCode="@"/>
      <fill>
        <patternFill patternType="none">
          <fgColor indexed="64"/>
          <bgColor indexed="65"/>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minor"/>
      </font>
      <fill>
        <patternFill patternType="solid">
          <fgColor rgb="FF000000"/>
          <bgColor rgb="FFFFFF00"/>
        </patternFill>
      </fill>
      <alignment horizontal="center"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minor"/>
      </font>
      <numFmt numFmtId="168" formatCode="#,##0.00\ &quot;zł&quot;"/>
      <fill>
        <patternFill patternType="solid">
          <fgColor rgb="FF000000"/>
          <bgColor rgb="FFFFFF00"/>
        </patternFill>
      </fill>
      <alignment horizontal="righ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164" formatCode="[$-415]d\ mmm\ yy;@"/>
      <fill>
        <patternFill patternType="solid">
          <fgColor rgb="FF000000"/>
          <bgColor rgb="FFFFFFFF"/>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general"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auto="1"/>
        <name val="Calibri"/>
        <family val="2"/>
        <charset val="238"/>
        <scheme val="minor"/>
      </font>
      <fill>
        <patternFill patternType="solid">
          <fgColor rgb="FF000000"/>
          <bgColor rgb="FFFFFF00"/>
        </patternFill>
      </fil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color auto="1"/>
        <name val="Calibri"/>
        <family val="2"/>
        <charset val="238"/>
        <scheme val="none"/>
      </font>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numFmt numFmtId="164" formatCode="[$-415]d\ mmm\ yy;@"/>
      <fill>
        <patternFill patternType="solid">
          <fgColor rgb="FF000000"/>
          <bgColor rgb="FFFFFFFF"/>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164" formatCode="[$-415]d\ mmm\ yy;@"/>
      <fill>
        <patternFill patternType="solid">
          <fgColor rgb="FF000000"/>
          <bgColor rgb="FFFFFFFF"/>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FF"/>
        </patternFill>
      </fill>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charset val="238"/>
        <scheme val="none"/>
      </font>
      <numFmt numFmtId="30" formatCode="@"/>
      <fill>
        <patternFill patternType="solid">
          <fgColor rgb="FF000000"/>
          <bgColor rgb="FFFFFFFF"/>
        </patternFill>
      </fill>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Calibri"/>
        <family val="2"/>
        <charset val="238"/>
        <scheme val="none"/>
      </font>
      <fill>
        <patternFill patternType="solid">
          <fgColor rgb="FF000000"/>
          <bgColor rgb="FFFFFF00"/>
        </patternFill>
      </fill>
      <alignment horizontal="center" vertical="center" textRotation="0" wrapText="1" indent="0" justifyLastLine="0" shrinkToFit="0" readingOrder="0"/>
    </dxf>
    <dxf>
      <border outline="0">
        <bottom style="thin">
          <color rgb="FF000000"/>
        </bottom>
      </border>
    </dxf>
    <dxf>
      <font>
        <b/>
        <i val="0"/>
        <strike val="0"/>
        <condense val="0"/>
        <extend val="0"/>
        <outline val="0"/>
        <shadow val="0"/>
        <u val="none"/>
        <vertAlign val="baseline"/>
        <sz val="11"/>
        <color auto="1"/>
        <name val="Calibri"/>
        <scheme val="none"/>
      </font>
      <numFmt numFmtId="0" formatCode="General"/>
      <fill>
        <patternFill patternType="solid">
          <fgColor rgb="FF000000"/>
          <bgColor rgb="FFC5D9F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left style="thin">
          <color rgb="FF000000"/>
        </left>
      </border>
    </dxf>
    <dxf>
      <border>
        <left style="thin">
          <color rgb="FF000000"/>
        </left>
      </border>
    </dxf>
    <dxf>
      <border>
        <top style="thin">
          <color rgb="FF000000"/>
        </top>
      </border>
    </dxf>
    <dxf>
      <border>
        <top style="thin">
          <color rgb="FF000000"/>
        </top>
      </border>
    </dxf>
    <dxf>
      <font>
        <b/>
        <color rgb="FF000000"/>
      </font>
    </dxf>
    <dxf>
      <font>
        <b/>
        <color rgb="FF000000"/>
      </font>
    </dxf>
    <dxf>
      <font>
        <b/>
        <color rgb="FF000000"/>
      </font>
      <border>
        <top style="double">
          <color rgb="FF000000"/>
        </top>
      </border>
    </dxf>
    <dxf>
      <font>
        <b/>
        <color rgb="FFFFFFFF"/>
      </font>
      <fill>
        <patternFill patternType="solid">
          <fgColor rgb="FF000000"/>
          <bgColor rgb="FF000000"/>
        </patternFill>
      </fill>
    </dxf>
    <dxf>
      <font>
        <color rgb="FF000000"/>
      </font>
      <border>
        <left style="thin">
          <color rgb="FF000000"/>
        </left>
        <right style="thin">
          <color rgb="FF000000"/>
        </right>
        <top style="thin">
          <color rgb="FF000000"/>
        </top>
        <bottom style="thin">
          <color rgb="FF000000"/>
        </bottom>
      </border>
    </dxf>
  </dxfs>
  <tableStyles count="1" defaultTableStyle="TableStyleMedium2" defaultPivotStyle="PivotStyleLight16">
    <tableStyle name="TableStyleLight8 2" pivot="0" count="9" xr9:uid="{A9C0F56E-CE9A-4D64-8D47-80BBA52968CD}">
      <tableStyleElement type="wholeTable" dxfId="87"/>
      <tableStyleElement type="headerRow" dxfId="86"/>
      <tableStyleElement type="totalRow" dxfId="85"/>
      <tableStyleElement type="firstColumn" dxfId="84"/>
      <tableStyleElement type="lastColumn" dxfId="83"/>
      <tableStyleElement type="firstRowStripe" dxfId="82"/>
      <tableStyleElement type="secondRowStripe" dxfId="81"/>
      <tableStyleElement type="firstColumnStripe" dxfId="80"/>
      <tableStyleElement type="secondColumnStripe" dxfId="79"/>
    </tableStyle>
  </tableStyles>
  <colors>
    <mruColors>
      <color rgb="FF4105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38EBF86-FAF4-45E4-AF21-C6D9ABC21C59}" name="Tabela1" displayName="Tabela1" ref="B2:M3" insertRow="1" totalsRowShown="0" headerRowDxfId="78" dataDxfId="76" headerRowBorderDxfId="77" tableBorderDxfId="75" totalsRowBorderDxfId="74">
  <autoFilter ref="B2:M3" xr:uid="{738EBF86-FAF4-45E4-AF21-C6D9ABC21C59}"/>
  <sortState xmlns:xlrd2="http://schemas.microsoft.com/office/spreadsheetml/2017/richdata2" ref="B2:K2">
    <sortCondition ref="D2:D3"/>
  </sortState>
  <tableColumns count="12">
    <tableColumn id="1" xr3:uid="{18A9C4A9-5CDA-44C0-B00D-0FE53B90CC93}" name="Nr działania/_x000a_poddziałania" dataDxfId="73"/>
    <tableColumn id="2" xr3:uid="{8C6BB7F4-170A-4080-8D8C-EF57A49DC313}" name="Nazwa działania/poddziałania" dataDxfId="72"/>
    <tableColumn id="3" xr3:uid="{D4A2F01B-A268-436F-A0AD-392F553415DA}" name="Program" dataDxfId="71"/>
    <tableColumn id="4" xr3:uid="{40724963-5B10-48DF-AF91-2C395EBAE558}" name="Data rozpoczęcia konkursu" dataDxfId="70"/>
    <tableColumn id="5" xr3:uid="{27C3F67E-D9AC-4B49-B52F-2447F0BF3B97}" name="Data zakończenia konkursu" dataDxfId="69"/>
    <tableColumn id="6" xr3:uid="{AFA6BB33-14BB-49FD-BD93-E757649F40C9}" name="Obszar wsparcia" dataDxfId="68"/>
    <tableColumn id="7" xr3:uid="{7D41D51D-359A-4CCC-9B55-ADBC9B0A6DE9}" name="Instytucja Organizująca Konkurs" dataDxfId="67"/>
    <tableColumn id="8" xr3:uid="{9B76780B-828C-4CF4-AD10-0B82A87BCE43}" name="Link do naboru" dataDxfId="66"/>
    <tableColumn id="10" xr3:uid="{1219FA66-5E07-4E05-B59B-835AA0AE6780}" name="Czy nabór jest dla przedsiębiorców (tak/nie)" dataDxfId="65"/>
    <tableColumn id="11" xr3:uid="{8AEB83FF-8ADF-4DEB-9CD3-8EA0A7D32427}" name="Dla kogo jest konkurs" dataDxfId="64"/>
    <tableColumn id="9" xr3:uid="{20CA40B1-C75A-419F-B47B-A3BF3B624E34}" name="Budżet konkursu w PLN" dataDxfId="63" dataCellStyle="Dziesiętny"/>
    <tableColumn id="12" xr3:uid="{AC77281D-B77D-469D-99D2-024B500F481A}" name="Uwagi" dataDxfId="62"/>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84EE5D5-3477-4A26-A5F2-BA0FDDAA8005}" name="Tabela134" displayName="Tabela134" ref="B2:M3" insertRow="1" totalsRowShown="0" headerRowDxfId="61" dataDxfId="59" headerRowBorderDxfId="60" tableBorderDxfId="58" totalsRowBorderDxfId="57">
  <autoFilter ref="B2:M3" xr:uid="{738EBF86-FAF4-45E4-AF21-C6D9ABC21C59}"/>
  <sortState xmlns:xlrd2="http://schemas.microsoft.com/office/spreadsheetml/2017/richdata2" ref="B3:K3">
    <sortCondition ref="D2:D3"/>
  </sortState>
  <tableColumns count="12">
    <tableColumn id="1" xr3:uid="{75366F96-01B6-44DF-87CA-7230DF907B44}" name="Nr działania/_x000a_poddziałania" dataDxfId="56"/>
    <tableColumn id="2" xr3:uid="{A6F85AE9-17B7-4987-B7F5-77870C0EFAD7}" name="Nazwa działania/poddziałania" dataDxfId="55"/>
    <tableColumn id="3" xr3:uid="{5D893F73-C8D2-436F-9F99-F291174F1FD7}" name="Program" dataDxfId="54"/>
    <tableColumn id="4" xr3:uid="{5919C47D-A888-4E80-B078-5731DF48E917}" name="Data rozpoczęcia konkursu" dataDxfId="53"/>
    <tableColumn id="5" xr3:uid="{23BB5453-CEF3-4566-B011-00BC52DED648}" name="Data zakończenia konkursu" dataDxfId="52"/>
    <tableColumn id="6" xr3:uid="{A3AA6835-A040-414F-895C-22C6F97884F3}" name="Obszar wsparcia" dataDxfId="51"/>
    <tableColumn id="7" xr3:uid="{9C022FD2-C1BF-4123-9293-AD531DCA7D1A}" name="Instytucja Organizująca Konkurs" dataDxfId="50"/>
    <tableColumn id="8" xr3:uid="{436BD6C7-12AF-4807-AA32-D81A57B54294}" name="Link do naboru" dataDxfId="49"/>
    <tableColumn id="10" xr3:uid="{9C00EB6A-7DAF-4977-B404-E1430955B1D1}" name="Czy nabór jest dla przedsiębiorców (tak/nie)" dataDxfId="48"/>
    <tableColumn id="11" xr3:uid="{9DFF484A-643C-44E1-903E-BED32DFEAAA9}" name="Dla kogo jest konkurs" dataDxfId="47"/>
    <tableColumn id="9" xr3:uid="{0C179162-00B0-4EA3-AF41-63B7C1C8AE54}" name="Budżet konkursu w PLN" dataDxfId="46"/>
    <tableColumn id="12" xr3:uid="{53E8F000-2629-481C-BFF1-BADC5EBF0498}" name="Uwagi" dataDxfId="45"/>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C008327-EF97-4BA9-B6D8-A7317A6089F8}" name="Tabela19" displayName="Tabela19" ref="B2:M27" totalsRowShown="0" headerRowDxfId="44" dataDxfId="42" headerRowBorderDxfId="43" tableBorderDxfId="41" totalsRowBorderDxfId="40">
  <autoFilter ref="B2:M27" xr:uid="{FC008327-EF97-4BA9-B6D8-A7317A6089F8}"/>
  <sortState xmlns:xlrd2="http://schemas.microsoft.com/office/spreadsheetml/2017/richdata2" ref="B3:K3">
    <sortCondition ref="D2:D3"/>
  </sortState>
  <tableColumns count="12">
    <tableColumn id="1" xr3:uid="{E710F1BA-CAFA-4A7E-8605-CB9DBF9842D9}" name="Nr działania/_x000a_poddziałania" dataDxfId="39"/>
    <tableColumn id="2" xr3:uid="{1346763A-3877-4F87-92D2-3683F8F4F51B}" name="Nazwa działania/poddziałania" dataDxfId="38"/>
    <tableColumn id="3" xr3:uid="{F6B22359-9D3E-48F0-B6F0-D6BDCFF3DB85}" name="Program" dataDxfId="37"/>
    <tableColumn id="4" xr3:uid="{7D0508E5-BB67-4640-8DB6-D10E1DE47BB4}" name="Data rozpoczęcia konkursu" dataDxfId="36" dataCellStyle="Normalny 3"/>
    <tableColumn id="5" xr3:uid="{8E64AA60-70C6-4E1A-B8DC-6398ADDD0A75}" name="Data zakończenia konkursu" dataDxfId="35" dataCellStyle="Normalny 3"/>
    <tableColumn id="6" xr3:uid="{F12EA6D9-849B-4812-A592-36B0A7D9E3A9}" name="Obszar wsparcia" dataDxfId="34"/>
    <tableColumn id="7" xr3:uid="{06859CE1-35D5-42BF-962F-A863A8D473FD}" name="Instytucja Organizująca Konkurs" dataDxfId="33"/>
    <tableColumn id="8" xr3:uid="{618EFDA1-F261-4F3E-9B43-63D2A9B7F8DD}" name="Link do naboru" dataDxfId="32"/>
    <tableColumn id="10" xr3:uid="{5A2A6FC9-08F6-458A-B64E-E020B93D31AC}" name="Czy nabór jest dla przedsiębiorców (tak/nie)" dataDxfId="31" dataCellStyle="Hiperłącze"/>
    <tableColumn id="11" xr3:uid="{02999FD2-97C9-4F9D-A0F9-B1BAEB790754}" name="Dla kogo jest konkurs" dataDxfId="30"/>
    <tableColumn id="9" xr3:uid="{D06A863D-3A01-4346-BB5F-13A52AF8AA04}" name="Budżet konkursu w PLN" dataDxfId="0" dataCellStyle="Dziesiętny"/>
    <tableColumn id="12" xr3:uid="{73E6D321-0628-421D-8BE8-EA8B049C5171}" name="Uwagi" dataDxfId="29" dataCellStyle="Dziesiętny"/>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38204FA8-9044-4F80-B079-E32190F9260F}" name="Tabela1912" displayName="Tabela1912" ref="B2:M20" totalsRowCount="1" headerRowDxfId="28" headerRowBorderDxfId="27" tableBorderDxfId="26" totalsRowBorderDxfId="25">
  <autoFilter ref="B2:M19" xr:uid="{38204FA8-9044-4F80-B079-E32190F9260F}"/>
  <sortState xmlns:xlrd2="http://schemas.microsoft.com/office/spreadsheetml/2017/richdata2" ref="B2:K3">
    <sortCondition ref="D2"/>
  </sortState>
  <tableColumns count="12">
    <tableColumn id="1" xr3:uid="{7A88ADFD-3ED0-42A7-9A25-355F3DD9BD02}" name="Nr działania/_x000a_poddziałania" dataDxfId="24" totalsRowDxfId="23"/>
    <tableColumn id="2" xr3:uid="{A3178D74-509D-434F-8BF0-BBA81F4D2DAF}" name="Nazwa działania/poddziałania" dataDxfId="22" totalsRowDxfId="21"/>
    <tableColumn id="3" xr3:uid="{653BD34F-8A66-4374-ACF5-A5310DE5529B}" name="Program" dataDxfId="20" totalsRowDxfId="19"/>
    <tableColumn id="4" xr3:uid="{44D1F912-D053-489E-972A-C73E3680EE86}" name="Data rozpoczęcia konkursu" dataDxfId="18" totalsRowDxfId="17" dataCellStyle="Normalny 3"/>
    <tableColumn id="5" xr3:uid="{5A9D7016-58E7-46DD-8529-BC5214C37D1D}" name="Data zakończenia konkursu" dataDxfId="16" totalsRowDxfId="15" dataCellStyle="Normalny 3"/>
    <tableColumn id="6" xr3:uid="{8DEAA9C2-BB69-4DDC-A104-7C0515F2AFBA}" name="Obszar wsparcia" dataDxfId="14" totalsRowDxfId="13"/>
    <tableColumn id="7" xr3:uid="{0DF8E1A4-B8B5-4F5D-A516-075D7E623E72}" name="Instytucja Organizująca Konkurs" dataDxfId="12" totalsRowDxfId="11"/>
    <tableColumn id="8" xr3:uid="{52754119-D556-4E52-94A8-0F7733D3D5F5}" name="Link do naboru" dataDxfId="10" totalsRowDxfId="9" dataCellStyle="Hiperłącze"/>
    <tableColumn id="10" xr3:uid="{A1FB7429-3BAD-476E-8711-CFE63752D1BD}" name="Czy nabór jest dla przedsiębiorców (tak/nie)" dataDxfId="8" totalsRowDxfId="7" dataCellStyle="Hiperłącze"/>
    <tableColumn id="11" xr3:uid="{9D06DF7C-0C3C-4650-9BFD-C2CB2825CB51}" name="Dla kogo jest konkurs" totalsRowLabel="SUMA" dataDxfId="6" totalsRowDxfId="5"/>
    <tableColumn id="9" xr3:uid="{5BA15960-CC02-4481-BF34-25172078FF96}" name="Budżet konkursu w PLN" totalsRowFunction="custom" dataDxfId="4" totalsRowDxfId="3" dataCellStyle="Dziesiętny">
      <totalsRowFormula>SUM(L3:L19)</totalsRowFormula>
    </tableColumn>
    <tableColumn id="12" xr3:uid="{B5EA6DE0-2928-4A9C-A09E-D2D178017036}" name="Uwagi" dataDxfId="2" totalsRowDxfId="1" dataCellStyle="Dziesiętny"/>
  </tableColumns>
  <tableStyleInfo name="TableStyleLight8 2" showFirstColumn="0" showLastColumn="0" showRowStripes="1" showColumnStripes="0"/>
  <extLst>
    <ext xmlns:x14="http://schemas.microsoft.com/office/spreadsheetml/2009/9/main" uri="{504A1905-F514-4f6f-8877-14C23A59335A}">
      <x14:table altText="Konkursy w ramach programów krajowych w kwietniu 2017 r." altTextSummary="Tabela zawiera dane, w podziale na programy i obszary, dotyczące konkursów, które będą prowadzone w kwietniu 2017 r."/>
    </ext>
  </extLst>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funduszeeuropejskie.warmia.mazury.pl/nabory/117" TargetMode="External"/><Relationship Id="rId18" Type="http://schemas.openxmlformats.org/officeDocument/2006/relationships/hyperlink" Target="https://funduszeue.lubelskie.pl/lawp/nabory/1.3-badania-i-innowacje-w-sektorze-przedsiebiorstw/1.3-badania-i-innowacje-w-sektorze-przedsiebiorstw-felu.01.03-ip.01-003-24/" TargetMode="External"/><Relationship Id="rId26" Type="http://schemas.openxmlformats.org/officeDocument/2006/relationships/hyperlink" Target="https://funduszeue.slaskie.pl/lsi/nabor/154" TargetMode="External"/><Relationship Id="rId39" Type="http://schemas.openxmlformats.org/officeDocument/2006/relationships/hyperlink" Target="https://funduszeue.slaskie.pl/lsi/nabor/186" TargetMode="External"/><Relationship Id="rId21" Type="http://schemas.openxmlformats.org/officeDocument/2006/relationships/hyperlink" Target="https://funduszeuedlamazowsza.eu/lista_nabory/5-1-dostepnosc-szkol-dla-osob-ze-specjalnymi-potrzebami-typ-projektu-dostosowanie-szkol-ogolnodostepnych-do-potrzeb-osob-ze-specjalnymi-potrzebami-edukacyjnymi-z-wylaczeniem-edukacji-przedszkolnej/" TargetMode="External"/><Relationship Id="rId34" Type="http://schemas.openxmlformats.org/officeDocument/2006/relationships/hyperlink" Target="https://funduszeue.slaskie.pl/lsi/nabor/174" TargetMode="External"/><Relationship Id="rId42" Type="http://schemas.openxmlformats.org/officeDocument/2006/relationships/hyperlink" Target="https://fundusze.malopolska.pl/nabory/8607-615-ksztalcenie-osob-doroslych-poza-systemem-popytowym-typ-projektu-b-ksztalcenie-osob" TargetMode="External"/><Relationship Id="rId47" Type="http://schemas.openxmlformats.org/officeDocument/2006/relationships/hyperlink" Target="https://fundusze.malopolska.pl/nabory/6285-dzialanie-41-drogi-regionalne-typ-projektu" TargetMode="External"/><Relationship Id="rId50" Type="http://schemas.openxmlformats.org/officeDocument/2006/relationships/printerSettings" Target="../printerSettings/printerSettings1.bin"/><Relationship Id="rId7" Type="http://schemas.openxmlformats.org/officeDocument/2006/relationships/hyperlink" Target="https://funduszeue.lubelskie.pl/efrr/nabory/11.4-rewitalizacja-obszarow-innych-niz-miejskie/dzialanie-11.4-rewitalizacja-obszarow-innych-niz-miejskie-felu.11.04-iz.00-001-24/" TargetMode="External"/><Relationship Id="rId2" Type="http://schemas.openxmlformats.org/officeDocument/2006/relationships/hyperlink" Target="https://funduszeue.lubelskie.pl/efrr/nabory/3.11-ochrona-bioroznorodnosci-w-ramach-zintegrowanych-inwestycji-terytorialnych-miejskich-obszarow-funkcjonalnych/dzialanie-3.11-ochrona-bioroznorodnosci-w-ramach-zintegrowanych-inwestycji-terytorialnych-miejskich-obszarow-funkcjonalnych/" TargetMode="External"/><Relationship Id="rId16" Type="http://schemas.openxmlformats.org/officeDocument/2006/relationships/hyperlink" Target="https://funduszeeuropejskie.warmia.mazury.pl/nabory/121" TargetMode="External"/><Relationship Id="rId29" Type="http://schemas.openxmlformats.org/officeDocument/2006/relationships/hyperlink" Target="https://funduszeue.slaskie.pl/lsi/nabor/160" TargetMode="External"/><Relationship Id="rId11" Type="http://schemas.openxmlformats.org/officeDocument/2006/relationships/hyperlink" Target="https://funduszeue.lubelskie.pl/efs/nabory/8.9-integracja-spoleczna-osob-najbardziej-potrzebujacych-wsparcia/8.9-integracja-spoleczna-osob-najbardziej-potrzebujacych-wsparcia-felu.08.09-iz.00-001-24/" TargetMode="External"/><Relationship Id="rId24" Type="http://schemas.openxmlformats.org/officeDocument/2006/relationships/hyperlink" Target="https://funduszeuedlamazowsza.eu/lista_nabory/5-4-infrastruktura-w-edukacji-zawodowej-w-zit-typ-projektu-rozwoj-nowoczesnej-infrastruktury-w-zakresie-edukacji-zawodowej-dla-programu-fundusze-europejskie-dla-mazowsza-2021-2027-nr-fema-05-04-ip/" TargetMode="External"/><Relationship Id="rId32" Type="http://schemas.openxmlformats.org/officeDocument/2006/relationships/hyperlink" Target="https://funduszeue.slaskie.pl/lsi/nabor/164" TargetMode="External"/><Relationship Id="rId37" Type="http://schemas.openxmlformats.org/officeDocument/2006/relationships/hyperlink" Target="https://funduszeue.slaskie.pl/lsi/nabor/177" TargetMode="External"/><Relationship Id="rId40" Type="http://schemas.openxmlformats.org/officeDocument/2006/relationships/hyperlink" Target="https://fundusze.malopolska.pl/nabory/8764-dzialanie-212-rozwijanie-systemu-gospodarki-wodno-sciekowej" TargetMode="External"/><Relationship Id="rId45" Type="http://schemas.openxmlformats.org/officeDocument/2006/relationships/hyperlink" Target="https://fundusze.malopolska.pl/nabory/8015-dzialanie-14-infrastruktura-badawcza-sektora-nauki-typ" TargetMode="External"/><Relationship Id="rId5" Type="http://schemas.openxmlformats.org/officeDocument/2006/relationships/hyperlink" Target="https://funduszeue.lubelskie.pl/efrr/nabory/1.1-regionalna-infrastruktura-badawczo-rozwojowa/dzialanie-1.1-regionalna-infrastruktura-badawczo-rozwojowa-felu.01.01-iz.00-001-24/" TargetMode="External"/><Relationship Id="rId15" Type="http://schemas.openxmlformats.org/officeDocument/2006/relationships/hyperlink" Target="https://funduszeeuropejskie.warmia.mazury.pl/nabory/120" TargetMode="External"/><Relationship Id="rId23" Type="http://schemas.openxmlformats.org/officeDocument/2006/relationships/hyperlink" Target="https://funduszeuedlamazowsza.eu/lista_nabory/5-3-infrastruktura-w-edukacji-zawodowej-typ-projektu-rozwoj-nowoczesnej-infrastruktury-w-zakresie-edukacji-zawodowej-dla-programu-fundusze-europejskie-dla-mazowsza-2021-2027-nr-fema-05-03/" TargetMode="External"/><Relationship Id="rId28" Type="http://schemas.openxmlformats.org/officeDocument/2006/relationships/hyperlink" Target="https://funduszeue.slaskie.pl/lsi/nabor/156" TargetMode="External"/><Relationship Id="rId36" Type="http://schemas.openxmlformats.org/officeDocument/2006/relationships/hyperlink" Target="https://funduszeue.slaskie.pl/lsi/nabor/167" TargetMode="External"/><Relationship Id="rId49" Type="http://schemas.openxmlformats.org/officeDocument/2006/relationships/hyperlink" Target="https://rpo.opolskie.pl/?p=53587" TargetMode="External"/><Relationship Id="rId10" Type="http://schemas.openxmlformats.org/officeDocument/2006/relationships/hyperlink" Target="https://funduszeuepodlaskie.eu/pl/jak_skorzystac_z_programu/zobacz_ogloszenia_i_wyniki_na_1/dzialanie-45-inwestycje-w-ochrone-zdrowia.html" TargetMode="External"/><Relationship Id="rId19" Type="http://schemas.openxmlformats.org/officeDocument/2006/relationships/hyperlink" Target="https://funduszeue.lubelskie.pl/efrr/nabory/3.4-zrownowazona-gospodarka-wodno-sciekowa/dzialanie-3.4-zrownowazona-gospodarka-wodno-sciekowa-felu.03.04-iz.00-002-24/" TargetMode="External"/><Relationship Id="rId31" Type="http://schemas.openxmlformats.org/officeDocument/2006/relationships/hyperlink" Target="https://funduszeue.slaskie.pl/lsi/nabor/163" TargetMode="External"/><Relationship Id="rId44" Type="http://schemas.openxmlformats.org/officeDocument/2006/relationships/hyperlink" Target="https://fundusze.malopolska.pl/nabory/8417-dzialanie-32-transport-miejski-typ-projektu" TargetMode="External"/><Relationship Id="rId4" Type="http://schemas.openxmlformats.org/officeDocument/2006/relationships/hyperlink" Target="https://funduszeue.lubelskie.pl/efrr/nabory/7.5-edukacja-w-ramach-zintegrowanych-inwestycji-terytorialnych/dzialanie-7.5-infrastruktura-edukacyjna-w-ramach-zintegrowanych-inwestycji-terytorialnych-felu.07.05-iz.00-001-24/" TargetMode="External"/><Relationship Id="rId9" Type="http://schemas.openxmlformats.org/officeDocument/2006/relationships/hyperlink" Target="https://funduszeuepodlaskie.eu/pl/jak_skorzystac_z_programu/zobacz_ogloszenia_i_wyniki_na_1/dzialanie-24-energia-odnawialna--innowacyjne-oze.html" TargetMode="External"/><Relationship Id="rId14" Type="http://schemas.openxmlformats.org/officeDocument/2006/relationships/hyperlink" Target="https://funduszeue.podkarpackie.pl/nabory-wnioskow/5-2-wlaczenie-spoleczne-nr-naboru-fepk-05-02-iz-00-001-24" TargetMode="External"/><Relationship Id="rId22" Type="http://schemas.openxmlformats.org/officeDocument/2006/relationships/hyperlink" Target="https://funduszeuedlamazowsza.eu/wp-content/uploads/2024/05/Regulaminu-wyboru-projektow-FEMA.03.01-IP.01-041_24.pdf" TargetMode="External"/><Relationship Id="rId27" Type="http://schemas.openxmlformats.org/officeDocument/2006/relationships/hyperlink" Target="https://funduszeue.slaskie.pl/lsi/nabor/155" TargetMode="External"/><Relationship Id="rId30" Type="http://schemas.openxmlformats.org/officeDocument/2006/relationships/hyperlink" Target="https://funduszeue.slaskie.pl/lsi/nabor/157" TargetMode="External"/><Relationship Id="rId35" Type="http://schemas.openxmlformats.org/officeDocument/2006/relationships/hyperlink" Target="https://funduszeue.slaskie.pl/lsi/nabor/168" TargetMode="External"/><Relationship Id="rId43" Type="http://schemas.openxmlformats.org/officeDocument/2006/relationships/hyperlink" Target="https://fundusze.malopolska.pl/nabory/8586-dzialanie-19-rozwoj-e-kultury-w-wojewodztwie-malopolskim-typ-projektu" TargetMode="External"/><Relationship Id="rId48" Type="http://schemas.openxmlformats.org/officeDocument/2006/relationships/hyperlink" Target="https://fundusze.malopolska.pl/nabory/8647-dzialanie-76-rlks-wsparcie-oddolnych-inicjatyw-na-obszarach-wiejskich-typ-projektu-e" TargetMode="External"/><Relationship Id="rId8" Type="http://schemas.openxmlformats.org/officeDocument/2006/relationships/hyperlink" Target="https://funduszeeuropejskie.warmia.mazury.pl/nabory/114" TargetMode="External"/><Relationship Id="rId51" Type="http://schemas.openxmlformats.org/officeDocument/2006/relationships/table" Target="../tables/table1.xml"/><Relationship Id="rId3" Type="http://schemas.openxmlformats.org/officeDocument/2006/relationships/hyperlink" Target="https://www.funduszeeuropejskie.gov.pl/nabory/35-zrownowazona-gospodarka-wodno-sciekowa-w-ramach-zit/" TargetMode="External"/><Relationship Id="rId12" Type="http://schemas.openxmlformats.org/officeDocument/2006/relationships/hyperlink" Target="https://funduszeeuropejskie.warmia.mazury.pl/nabory/115" TargetMode="External"/><Relationship Id="rId17" Type="http://schemas.openxmlformats.org/officeDocument/2006/relationships/hyperlink" Target="https://funduszeeuropejskie.warmia.mazury.pl/nabory/118" TargetMode="External"/><Relationship Id="rId25" Type="http://schemas.openxmlformats.org/officeDocument/2006/relationships/hyperlink" Target="https://funduszeue.slaskie.pl/lsi/nabor/22" TargetMode="External"/><Relationship Id="rId33" Type="http://schemas.openxmlformats.org/officeDocument/2006/relationships/hyperlink" Target="https://funduszeue.slaskie.pl/lsi/nabor/173" TargetMode="External"/><Relationship Id="rId38" Type="http://schemas.openxmlformats.org/officeDocument/2006/relationships/hyperlink" Target="https://funduszeue.slaskie.pl/lsi/nabor/185" TargetMode="External"/><Relationship Id="rId46" Type="http://schemas.openxmlformats.org/officeDocument/2006/relationships/hyperlink" Target="https://fundusze.malopolska.pl/nabory/7331-dzialanie-75-iit-obszary-uzdrowiskowe-typ-projektu" TargetMode="External"/><Relationship Id="rId20" Type="http://schemas.openxmlformats.org/officeDocument/2006/relationships/hyperlink" Target="https://funduszeuedlamazowsza.eu/lista_nabory/3-1-mobilnosc-miejska-typ-projektu-ekologiczny-i-konkurencyjny-transport-publiczny-nr-fema-03-01-ip-01-029-24-dla-regionu-rmr/" TargetMode="External"/><Relationship Id="rId41" Type="http://schemas.openxmlformats.org/officeDocument/2006/relationships/hyperlink" Target="https://fundusze.malopolska.pl/nabory/8690-dzialanie-69-wsparcie-wychowania-przedszkolnego-typ-c-dwujezyczny-maluch" TargetMode="External"/><Relationship Id="rId1" Type="http://schemas.openxmlformats.org/officeDocument/2006/relationships/hyperlink" Target="https://funduszeue.lubelskie.pl/efrr/nabory/2.2-cyfrowe-lubelskie-w-ramach-zintegrowanych-inwestycji-terytorialnych-miejskich-obszarow-funkcjonalnych/dzialanie-2.2-cyfrowe-lubelskie-w-ramach-zintegrowanych-inwestycji-terytorialnych-miejskich-obszarow-funkcjonalnych-typ/" TargetMode="External"/><Relationship Id="rId6" Type="http://schemas.openxmlformats.org/officeDocument/2006/relationships/hyperlink" Target="https://funduszeue.lubelskie.pl/efrr/nabory/11.1-rewitalizacja-zdegradowanych-obszarow-miejskich/dzialanie-11.1-rewitalizacja-zdegradowanych-obszarow-miejskich-felu.11.01-iz.00-001-24/"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2.xml"/><Relationship Id="rId3" Type="http://schemas.openxmlformats.org/officeDocument/2006/relationships/hyperlink" Target="https://funduszeeuropejskie.warmia.mazury.pl/nabory/117" TargetMode="External"/><Relationship Id="rId7" Type="http://schemas.openxmlformats.org/officeDocument/2006/relationships/printerSettings" Target="../printerSettings/printerSettings2.bin"/><Relationship Id="rId2" Type="http://schemas.openxmlformats.org/officeDocument/2006/relationships/hyperlink" Target="https://funduszeeuropejskie.warmia.mazury.pl/nabory/115" TargetMode="External"/><Relationship Id="rId1" Type="http://schemas.openxmlformats.org/officeDocument/2006/relationships/hyperlink" Target="https://funduszeeuropejskie.warmia.mazury.pl/nabory/118" TargetMode="External"/><Relationship Id="rId6" Type="http://schemas.openxmlformats.org/officeDocument/2006/relationships/hyperlink" Target="https://funduszeue.lubelskie.pl/efrr/nabory/7.6-infrastruktura-uslug-i-integracji-spolecznej/felu.07.06-iz.00-001-24-konkurencyjny/" TargetMode="External"/><Relationship Id="rId5" Type="http://schemas.openxmlformats.org/officeDocument/2006/relationships/hyperlink" Target="https://funduszeeuropejskie.warmia.mazury.pl/nabory/125" TargetMode="External"/><Relationship Id="rId4" Type="http://schemas.openxmlformats.org/officeDocument/2006/relationships/hyperlink" Target="https://funduszeeuropejskie.warmia.mazury.pl/nabory/12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fundusze.malopolska.pl/nabory/8503-dzialanie-633-wsparcie-uslug-spolecznych-w-regionie-zit-typ-b-c-d-e" TargetMode="External"/><Relationship Id="rId13" Type="http://schemas.openxmlformats.org/officeDocument/2006/relationships/hyperlink" Target="https://funduszeue.slaskie.pl/lsi/nabor/143" TargetMode="External"/><Relationship Id="rId18" Type="http://schemas.openxmlformats.org/officeDocument/2006/relationships/hyperlink" Target="https://funduszeue.lubelskie.pl/efrr/nabory/7.9-zrownowazony-rozwoj-dziedzictwa-kulturowego/dzialanie-7.9-zrownowazony-rozwoj-dziedzictwa-kulturowego-felu.07.09-iz.00-002-24/" TargetMode="External"/><Relationship Id="rId3" Type="http://schemas.openxmlformats.org/officeDocument/2006/relationships/hyperlink" Target="https://funduszeuepodlaskie.eu/pl/jak_skorzystac_z_programu/zobacz_ogloszenia_i_wyniki_na_1/dzialanie-82-zintegrowany-terytorialnie-rozwoj-edukacji-i-ksztalcenia---nabor-niekonkurencyjny-wsparcie-w-zakresie-edukacji-wlaczajacej---mof-suwalki.html" TargetMode="External"/><Relationship Id="rId21" Type="http://schemas.openxmlformats.org/officeDocument/2006/relationships/hyperlink" Target="https://funduszeue.podkarpackie.pl/nabory-wnioskow/7-5-inicjatywa-alma-nabor-nr-fepk-07-05-ip-01-001-24?highlight=WyI3LjUiXQ==" TargetMode="External"/><Relationship Id="rId7" Type="http://schemas.openxmlformats.org/officeDocument/2006/relationships/hyperlink" Target="https://fundusze.malopolska.pl/nabory/8464-dzialanie-630-wsparcie-ksztalcenia-ogolnego-zit-typ-edukacja-wlaczajaca-w-szkolach-i" TargetMode="External"/><Relationship Id="rId12" Type="http://schemas.openxmlformats.org/officeDocument/2006/relationships/hyperlink" Target="https://funduszeue.slaskie.pl/lsi/nabor/141" TargetMode="External"/><Relationship Id="rId17" Type="http://schemas.openxmlformats.org/officeDocument/2006/relationships/hyperlink" Target="https://funduszeue.lubelskie.pl/efrr/nabory/11.3-ochrona-dziedzictwa-kulturowego-obszarow-miejskich-i-ich-obszarow-funkcjonalnych-w-ramach-zintegrowanych-inwestycji-terytor/dzialanie-11.3-ochrona-dziedzictwa-kulturowego-obszarow-miejskich-i-ich-obszarow-funkcjonalnych-w-ramach-zintegrowanych/" TargetMode="External"/><Relationship Id="rId2" Type="http://schemas.openxmlformats.org/officeDocument/2006/relationships/hyperlink" Target="https://funduszeuepodlaskie.eu/pl/jak_skorzystac_z_programu/zobacz_ogloszenia_i_wyniki_na_1/dzialanie-82-zintegrowany-terytorialnie-rozwoj-edukacji-i-ksztalcenia---nabor-niekonkurencyjny-wsparcie-w-zakresie-ksztalcenia-zawodowego---mof-suwalki.html" TargetMode="External"/><Relationship Id="rId16" Type="http://schemas.openxmlformats.org/officeDocument/2006/relationships/hyperlink" Target="https://funduszeue.lubelskie.pl/efrr/nabory/3.11-ochrona-bioroznorodnosci-w-ramach-zintegrowanych-inwestycji-terytorialnych-miejskich-obszarow-funkcjonalnych/dzialanie-3.11-ochrona-bioroznorodnosci-w-ramach-zintegrowanych-inwestycji-terytorialnych-miejskich-obszarow-funkcjonalnych/" TargetMode="External"/><Relationship Id="rId20" Type="http://schemas.openxmlformats.org/officeDocument/2006/relationships/hyperlink" Target="https://funduszeue.lubelskie.pl/efrr/nabory/7.5-edukacja-w-ramach-zintegrowanych-inwestycji-terytorialnych/dzialanie-7.5-infrastruktura-edukacyjna-w-ramach-zintegrowanych-inwestycji-terytorialnych-felu.07.05-iz.00-001-24/" TargetMode="External"/><Relationship Id="rId1" Type="http://schemas.openxmlformats.org/officeDocument/2006/relationships/hyperlink" Target="https://funduszeuepodlaskie.eu/pl/jak_skorzystac_z_programu/zobacz_ogloszenia_i_wyniki_na_1/dzialanie-82-zintegrowany-terytorialnie-rozwoj-edukacji-i-ksztalcenia.html" TargetMode="External"/><Relationship Id="rId6" Type="http://schemas.openxmlformats.org/officeDocument/2006/relationships/hyperlink" Target="https://fundusze.malopolska.pl/nabory/8863-632-aktywizacja-spoleczno-zawodowa-zit" TargetMode="External"/><Relationship Id="rId11" Type="http://schemas.openxmlformats.org/officeDocument/2006/relationships/hyperlink" Target="https://funduszeue.slaskie.pl/lsi/nabor/176" TargetMode="External"/><Relationship Id="rId5" Type="http://schemas.openxmlformats.org/officeDocument/2006/relationships/hyperlink" Target="https://funduszeuepodlaskie.eu/pl/jak_skorzystac_z_programu/zobacz_ogloszenia_i_wyniki_na_1/dzialania-83-zwiekszenie-aktywnosci-spoleczno---zawodowej---nabor-niekonkurencyjny.html" TargetMode="External"/><Relationship Id="rId15" Type="http://schemas.openxmlformats.org/officeDocument/2006/relationships/hyperlink" Target="https://funduszeue.lubelskie.pl/efs/nabory/10.5-wsparcie-edukacji-w-ramach-zintegrowanych-inwestycji-terytorialnych/10.5-wsparcie-edukacji-w-ramach-zintegrowanych-inwestycji-terytorialnych-felu.10.05-iz.00-001-24/" TargetMode="External"/><Relationship Id="rId23" Type="http://schemas.openxmlformats.org/officeDocument/2006/relationships/table" Target="../tables/table3.xml"/><Relationship Id="rId10" Type="http://schemas.openxmlformats.org/officeDocument/2006/relationships/hyperlink" Target="https://funduszeue.slaskie.pl/lsi/nabor/183" TargetMode="External"/><Relationship Id="rId19" Type="http://schemas.openxmlformats.org/officeDocument/2006/relationships/hyperlink" Target="https://funduszeue.lubelskie.pl/efrr/nabory/3.5-zrownowazona-gospodarka-wodno-sciekowa-w-ramach-zintegrowanych-inwestycji-terytorialnych/dzialanie-3.5-zrownowazona-gospodarka-wodno-sciekowa-w-ramach-zintegrowanych-inwestycji-terytorialnych-felu.03.05-iz.00-001-24/" TargetMode="External"/><Relationship Id="rId4" Type="http://schemas.openxmlformats.org/officeDocument/2006/relationships/hyperlink" Target="https://funduszeuepodlaskie.eu/pl/jak_skorzystac_z_programu/zobacz_ogloszenia_i_wyniki_na_1/dzialanie-82-zintegrowany-terytorialnie-rozwoj-edukacji-i-ksztalcenia---nabor-niekonkurencyjny-wsparcie-w-zakresie-edukacji-przedszkolnej---bof.html" TargetMode="External"/><Relationship Id="rId9" Type="http://schemas.openxmlformats.org/officeDocument/2006/relationships/hyperlink" Target="https://fundusze.malopolska.pl/nabory/8437-dzialanie-31-transport-miejski-zit-typ-projektu-transport-miejski-typ-projektu-b-plany" TargetMode="External"/><Relationship Id="rId14" Type="http://schemas.openxmlformats.org/officeDocument/2006/relationships/hyperlink" Target="https://funduszeue.slaskie.pl/lsi/nabor/184"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funduszeue.slaskie.pl/lsi/nabor/97" TargetMode="External"/><Relationship Id="rId1" Type="http://schemas.openxmlformats.org/officeDocument/2006/relationships/hyperlink" Target="https://funduszeue.slaskie.pl/lsi/nabor/9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868F6C-630C-4203-962C-04E62B6C885B}">
  <dimension ref="A1:QQ97"/>
  <sheetViews>
    <sheetView zoomScale="80" zoomScaleNormal="80" workbookViewId="0">
      <selection activeCell="A2" sqref="A2:M8"/>
    </sheetView>
  </sheetViews>
  <sheetFormatPr defaultColWidth="8.5703125" defaultRowHeight="15"/>
  <cols>
    <col min="1" max="1" width="6.42578125" style="1" customWidth="1"/>
    <col min="2" max="2" width="23.7109375" style="3" bestFit="1" customWidth="1"/>
    <col min="3" max="3" width="70.5703125" style="80" customWidth="1"/>
    <col min="4" max="4" width="48.42578125" style="56" customWidth="1"/>
    <col min="5" max="5" width="29.28515625" style="1" bestFit="1" customWidth="1"/>
    <col min="6" max="6" width="20.5703125" style="1" customWidth="1"/>
    <col min="7" max="7" width="61.28515625" style="56" customWidth="1"/>
    <col min="8" max="8" width="71.5703125" style="53" bestFit="1" customWidth="1"/>
    <col min="9" max="9" width="81.42578125" style="15" bestFit="1" customWidth="1"/>
    <col min="10" max="10" width="10.28515625" style="1" customWidth="1"/>
    <col min="11" max="11" width="30.5703125" style="60" customWidth="1"/>
    <col min="12" max="12" width="27" style="95" customWidth="1"/>
    <col min="13" max="13" width="42.5703125" style="84" customWidth="1"/>
    <col min="14" max="14" width="37.7109375" style="2" customWidth="1"/>
    <col min="15" max="16384" width="8.5703125" style="2"/>
  </cols>
  <sheetData>
    <row r="1" spans="1:459" ht="21">
      <c r="B1" s="33"/>
      <c r="C1" s="77"/>
      <c r="D1" s="57"/>
      <c r="E1" s="326" t="s">
        <v>260</v>
      </c>
      <c r="F1" s="326"/>
      <c r="G1" s="326"/>
    </row>
    <row r="2" spans="1:459" ht="75">
      <c r="A2" s="100" t="s">
        <v>261</v>
      </c>
      <c r="B2" s="18" t="s">
        <v>0</v>
      </c>
      <c r="C2" s="78" t="s">
        <v>1</v>
      </c>
      <c r="D2" s="66" t="s">
        <v>2</v>
      </c>
      <c r="E2" s="5" t="s">
        <v>3</v>
      </c>
      <c r="F2" s="5" t="s">
        <v>4</v>
      </c>
      <c r="G2" s="66" t="s">
        <v>5</v>
      </c>
      <c r="H2" s="66" t="s">
        <v>6</v>
      </c>
      <c r="I2" s="5" t="s">
        <v>7</v>
      </c>
      <c r="J2" s="19" t="s">
        <v>8</v>
      </c>
      <c r="K2" s="66" t="s">
        <v>9</v>
      </c>
      <c r="L2" s="96" t="s">
        <v>35</v>
      </c>
      <c r="M2" s="85" t="s">
        <v>19</v>
      </c>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row>
    <row r="3" spans="1:459" s="10" customFormat="1" ht="1.35" customHeight="1">
      <c r="A3" s="7"/>
      <c r="B3" s="34"/>
      <c r="C3" s="79"/>
      <c r="D3" s="61"/>
      <c r="E3" s="16"/>
      <c r="F3" s="17"/>
      <c r="G3" s="61"/>
      <c r="H3" s="61"/>
      <c r="I3" s="8"/>
      <c r="J3" s="20"/>
      <c r="K3" s="61"/>
      <c r="L3" s="97"/>
      <c r="M3" s="86"/>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row>
    <row r="4" spans="1:459" s="10" customFormat="1" ht="1.35" customHeight="1">
      <c r="A4" s="7"/>
      <c r="B4" s="34"/>
      <c r="C4" s="79"/>
      <c r="D4" s="61"/>
      <c r="E4" s="16"/>
      <c r="F4" s="17"/>
      <c r="G4" s="61"/>
      <c r="H4" s="61"/>
      <c r="I4" s="8"/>
      <c r="J4" s="20"/>
      <c r="K4" s="61"/>
      <c r="L4" s="98"/>
      <c r="M4" s="87"/>
      <c r="LM4" s="14"/>
      <c r="LN4" s="14"/>
      <c r="LO4" s="14"/>
      <c r="LP4" s="14"/>
      <c r="LQ4" s="14"/>
      <c r="LR4" s="14"/>
      <c r="LS4" s="14"/>
      <c r="LT4" s="14"/>
      <c r="LU4" s="14"/>
      <c r="LV4" s="14"/>
      <c r="LW4" s="14"/>
      <c r="LX4" s="14"/>
      <c r="LY4" s="14"/>
      <c r="LZ4" s="14"/>
      <c r="MA4" s="14"/>
      <c r="MB4" s="14"/>
      <c r="MC4" s="14"/>
      <c r="MD4" s="14"/>
      <c r="ME4" s="14"/>
      <c r="MF4" s="14"/>
      <c r="MG4" s="14"/>
      <c r="MH4" s="14"/>
      <c r="MI4" s="14"/>
      <c r="MJ4" s="14"/>
      <c r="MK4" s="14"/>
      <c r="ML4" s="14"/>
      <c r="MM4" s="14"/>
      <c r="MN4" s="14"/>
      <c r="MO4" s="14"/>
      <c r="MP4" s="14"/>
      <c r="MQ4" s="14"/>
      <c r="MR4" s="14"/>
      <c r="MS4" s="14"/>
      <c r="MT4" s="14"/>
      <c r="MU4" s="14"/>
      <c r="MV4" s="14"/>
      <c r="MW4" s="14"/>
      <c r="MX4" s="14"/>
      <c r="MY4" s="14"/>
      <c r="MZ4" s="14"/>
      <c r="NA4" s="14"/>
      <c r="NB4" s="14"/>
      <c r="NC4" s="14"/>
      <c r="ND4" s="14"/>
      <c r="NE4" s="14"/>
      <c r="NF4" s="14"/>
      <c r="NG4" s="14"/>
      <c r="NH4" s="14"/>
      <c r="NI4" s="14"/>
      <c r="NJ4" s="14"/>
      <c r="NK4" s="14"/>
      <c r="NL4" s="14"/>
      <c r="NM4" s="14"/>
      <c r="NN4" s="14"/>
      <c r="NO4" s="14"/>
      <c r="NP4" s="14"/>
      <c r="NQ4" s="14"/>
      <c r="NR4" s="14"/>
      <c r="NS4" s="14"/>
      <c r="NT4" s="14"/>
      <c r="NU4" s="14"/>
      <c r="NV4" s="14"/>
      <c r="NW4" s="14"/>
      <c r="NX4" s="14"/>
      <c r="NY4" s="14"/>
      <c r="NZ4" s="14"/>
      <c r="OA4" s="14"/>
      <c r="OB4" s="14"/>
      <c r="OC4" s="14"/>
      <c r="OD4" s="14"/>
      <c r="OE4" s="14"/>
      <c r="OF4" s="14"/>
      <c r="OG4" s="14"/>
      <c r="OH4" s="14"/>
      <c r="OI4" s="14"/>
      <c r="OJ4" s="14"/>
      <c r="OK4" s="14"/>
      <c r="OL4" s="14"/>
      <c r="OM4" s="14"/>
      <c r="ON4" s="14"/>
      <c r="OO4" s="14"/>
      <c r="OP4" s="14"/>
      <c r="OQ4" s="14"/>
      <c r="OR4" s="14"/>
      <c r="OS4" s="14"/>
      <c r="OT4" s="14"/>
      <c r="OU4" s="14"/>
      <c r="OV4" s="14"/>
      <c r="OW4" s="14"/>
      <c r="OX4" s="14"/>
      <c r="OY4" s="14"/>
      <c r="OZ4" s="14"/>
      <c r="PA4" s="14"/>
      <c r="PB4" s="14"/>
      <c r="PC4" s="14"/>
      <c r="PD4" s="14"/>
      <c r="PE4" s="14"/>
      <c r="PF4" s="14"/>
      <c r="PG4" s="14"/>
      <c r="PH4" s="14"/>
      <c r="PI4" s="14"/>
      <c r="PJ4" s="14"/>
      <c r="PK4" s="14"/>
      <c r="PL4" s="14"/>
      <c r="PM4" s="14"/>
      <c r="PN4" s="14"/>
      <c r="PO4" s="14"/>
      <c r="PP4" s="14"/>
      <c r="PQ4" s="14"/>
      <c r="PR4" s="14"/>
      <c r="PS4" s="14"/>
      <c r="PT4" s="14"/>
      <c r="PU4" s="14"/>
      <c r="PV4" s="14"/>
      <c r="PW4" s="14"/>
      <c r="PX4" s="14"/>
      <c r="PY4" s="14"/>
      <c r="PZ4" s="14"/>
      <c r="QA4" s="14"/>
      <c r="QB4" s="14"/>
      <c r="QC4" s="14"/>
      <c r="QD4" s="14"/>
      <c r="QE4" s="14"/>
      <c r="QF4" s="14"/>
      <c r="QG4" s="14"/>
      <c r="QH4" s="14"/>
      <c r="QI4" s="14"/>
      <c r="QJ4" s="14"/>
      <c r="QK4" s="14"/>
      <c r="QL4" s="14"/>
      <c r="QM4" s="14"/>
      <c r="QN4" s="14"/>
      <c r="QO4" s="14"/>
      <c r="QP4" s="14"/>
      <c r="QQ4" s="14"/>
    </row>
    <row r="5" spans="1:459" s="113" customFormat="1" ht="53.65" customHeight="1">
      <c r="A5" s="89">
        <v>1</v>
      </c>
      <c r="B5" s="124" t="s">
        <v>29</v>
      </c>
      <c r="C5" s="115" t="s">
        <v>30</v>
      </c>
      <c r="D5" s="117" t="s">
        <v>13</v>
      </c>
      <c r="E5" s="116">
        <v>45404</v>
      </c>
      <c r="F5" s="116">
        <v>45596</v>
      </c>
      <c r="G5" s="115" t="s">
        <v>24</v>
      </c>
      <c r="H5" s="115" t="s">
        <v>15</v>
      </c>
      <c r="I5" s="114" t="s">
        <v>48</v>
      </c>
      <c r="J5" s="101" t="s">
        <v>10</v>
      </c>
      <c r="K5" s="115" t="s">
        <v>31</v>
      </c>
      <c r="L5" s="227">
        <v>21809000</v>
      </c>
      <c r="M5" s="115"/>
    </row>
    <row r="6" spans="1:459" s="113" customFormat="1" ht="54" customHeight="1">
      <c r="A6" s="89">
        <v>2</v>
      </c>
      <c r="B6" s="125" t="s">
        <v>20</v>
      </c>
      <c r="C6" s="123" t="s">
        <v>21</v>
      </c>
      <c r="D6" s="123" t="s">
        <v>13</v>
      </c>
      <c r="E6" s="120">
        <v>45352</v>
      </c>
      <c r="F6" s="120">
        <v>45535</v>
      </c>
      <c r="G6" s="121" t="s">
        <v>22</v>
      </c>
      <c r="H6" s="54" t="s">
        <v>15</v>
      </c>
      <c r="I6" s="114" t="s">
        <v>26</v>
      </c>
      <c r="J6" s="119" t="s">
        <v>10</v>
      </c>
      <c r="K6" s="121" t="s">
        <v>23</v>
      </c>
      <c r="L6" s="228">
        <v>49102963.5</v>
      </c>
      <c r="M6" s="121"/>
    </row>
    <row r="7" spans="1:459" s="113" customFormat="1" ht="50.1" customHeight="1">
      <c r="A7" s="89">
        <v>3</v>
      </c>
      <c r="B7" s="125" t="s">
        <v>36</v>
      </c>
      <c r="C7" s="121" t="s">
        <v>37</v>
      </c>
      <c r="D7" s="123" t="s">
        <v>13</v>
      </c>
      <c r="E7" s="120">
        <v>45441</v>
      </c>
      <c r="F7" s="120">
        <v>45625</v>
      </c>
      <c r="G7" s="121" t="s">
        <v>38</v>
      </c>
      <c r="H7" s="54" t="s">
        <v>15</v>
      </c>
      <c r="I7" s="126" t="s">
        <v>99</v>
      </c>
      <c r="J7" s="119" t="s">
        <v>11</v>
      </c>
      <c r="K7" s="121" t="s">
        <v>39</v>
      </c>
      <c r="L7" s="228">
        <v>42965000</v>
      </c>
      <c r="M7" s="121"/>
    </row>
    <row r="8" spans="1:459" s="113" customFormat="1" ht="58.5" customHeight="1">
      <c r="A8" s="89">
        <v>4</v>
      </c>
      <c r="B8" s="125" t="s">
        <v>41</v>
      </c>
      <c r="C8" s="123" t="s">
        <v>42</v>
      </c>
      <c r="D8" s="123" t="s">
        <v>13</v>
      </c>
      <c r="E8" s="120">
        <v>45441</v>
      </c>
      <c r="F8" s="120">
        <v>45625</v>
      </c>
      <c r="G8" s="121" t="s">
        <v>43</v>
      </c>
      <c r="H8" s="54" t="s">
        <v>15</v>
      </c>
      <c r="I8" s="126" t="s">
        <v>100</v>
      </c>
      <c r="J8" s="119" t="s">
        <v>10</v>
      </c>
      <c r="K8" s="121" t="s">
        <v>44</v>
      </c>
      <c r="L8" s="228">
        <v>71923410</v>
      </c>
      <c r="M8" s="121"/>
    </row>
    <row r="9" spans="1:459" s="113" customFormat="1" ht="54.6" customHeight="1">
      <c r="A9" s="89">
        <v>5</v>
      </c>
      <c r="B9" s="125" t="s">
        <v>73</v>
      </c>
      <c r="C9" s="123" t="s">
        <v>79</v>
      </c>
      <c r="D9" s="123" t="s">
        <v>13</v>
      </c>
      <c r="E9" s="120">
        <v>45453</v>
      </c>
      <c r="F9" s="120">
        <v>45513</v>
      </c>
      <c r="G9" s="121" t="s">
        <v>28</v>
      </c>
      <c r="H9" s="54" t="s">
        <v>15</v>
      </c>
      <c r="I9" s="126" t="s">
        <v>101</v>
      </c>
      <c r="J9" s="119" t="s">
        <v>10</v>
      </c>
      <c r="K9" s="121" t="s">
        <v>80</v>
      </c>
      <c r="L9" s="228">
        <v>45621491.579999998</v>
      </c>
      <c r="M9" s="121"/>
    </row>
    <row r="10" spans="1:459" s="113" customFormat="1" ht="54.6" customHeight="1">
      <c r="A10" s="89">
        <v>6</v>
      </c>
      <c r="B10" s="125" t="s">
        <v>81</v>
      </c>
      <c r="C10" s="123" t="s">
        <v>82</v>
      </c>
      <c r="D10" s="123" t="s">
        <v>13</v>
      </c>
      <c r="E10" s="120">
        <v>45453</v>
      </c>
      <c r="F10" s="120">
        <v>45534</v>
      </c>
      <c r="G10" s="121" t="s">
        <v>83</v>
      </c>
      <c r="H10" s="54" t="s">
        <v>15</v>
      </c>
      <c r="I10" s="114" t="s">
        <v>94</v>
      </c>
      <c r="J10" s="119" t="s">
        <v>10</v>
      </c>
      <c r="K10" s="121" t="s">
        <v>40</v>
      </c>
      <c r="L10" s="228">
        <v>32205177.280000001</v>
      </c>
      <c r="M10" s="121"/>
    </row>
    <row r="11" spans="1:459" s="113" customFormat="1" ht="54.6" customHeight="1">
      <c r="A11" s="89">
        <v>7</v>
      </c>
      <c r="B11" s="125" t="s">
        <v>84</v>
      </c>
      <c r="C11" s="123" t="s">
        <v>85</v>
      </c>
      <c r="D11" s="123" t="s">
        <v>13</v>
      </c>
      <c r="E11" s="120">
        <v>45453</v>
      </c>
      <c r="F11" s="120">
        <v>45534</v>
      </c>
      <c r="G11" s="121" t="s">
        <v>83</v>
      </c>
      <c r="H11" s="54" t="s">
        <v>15</v>
      </c>
      <c r="I11" s="114" t="s">
        <v>95</v>
      </c>
      <c r="J11" s="119" t="s">
        <v>10</v>
      </c>
      <c r="K11" s="121" t="s">
        <v>80</v>
      </c>
      <c r="L11" s="228">
        <v>12776072.4</v>
      </c>
      <c r="M11" s="121"/>
    </row>
    <row r="12" spans="1:459" s="113" customFormat="1" ht="54.6" customHeight="1">
      <c r="A12" s="89">
        <v>8</v>
      </c>
      <c r="B12" s="125" t="s">
        <v>86</v>
      </c>
      <c r="C12" s="123" t="s">
        <v>87</v>
      </c>
      <c r="D12" s="123" t="s">
        <v>13</v>
      </c>
      <c r="E12" s="120">
        <v>45470</v>
      </c>
      <c r="F12" s="120">
        <v>45531</v>
      </c>
      <c r="G12" s="121" t="s">
        <v>32</v>
      </c>
      <c r="H12" s="54" t="s">
        <v>14</v>
      </c>
      <c r="I12" s="126" t="s">
        <v>172</v>
      </c>
      <c r="J12" s="119" t="s">
        <v>10</v>
      </c>
      <c r="K12" s="121" t="s">
        <v>33</v>
      </c>
      <c r="L12" s="228">
        <v>16559445.140000001</v>
      </c>
      <c r="M12" s="121"/>
    </row>
    <row r="13" spans="1:459" s="113" customFormat="1" ht="54.6" customHeight="1">
      <c r="A13" s="89">
        <v>9</v>
      </c>
      <c r="B13" s="125" t="s">
        <v>89</v>
      </c>
      <c r="C13" s="123" t="s">
        <v>90</v>
      </c>
      <c r="D13" s="123" t="s">
        <v>13</v>
      </c>
      <c r="E13" s="120">
        <v>45453</v>
      </c>
      <c r="F13" s="120">
        <v>45548</v>
      </c>
      <c r="G13" s="121" t="s">
        <v>34</v>
      </c>
      <c r="H13" s="54" t="s">
        <v>15</v>
      </c>
      <c r="I13" s="37" t="s">
        <v>102</v>
      </c>
      <c r="J13" s="119" t="s">
        <v>10</v>
      </c>
      <c r="K13" s="121" t="s">
        <v>91</v>
      </c>
      <c r="L13" s="228">
        <v>197315955.59999999</v>
      </c>
      <c r="M13" s="121"/>
    </row>
    <row r="14" spans="1:459" s="113" customFormat="1" ht="54.6" customHeight="1">
      <c r="A14" s="89">
        <v>10</v>
      </c>
      <c r="B14" s="125" t="s">
        <v>92</v>
      </c>
      <c r="C14" s="123" t="s">
        <v>47</v>
      </c>
      <c r="D14" s="123" t="s">
        <v>13</v>
      </c>
      <c r="E14" s="120">
        <v>45453</v>
      </c>
      <c r="F14" s="120">
        <v>45548</v>
      </c>
      <c r="G14" s="121" t="s">
        <v>34</v>
      </c>
      <c r="H14" s="54" t="s">
        <v>15</v>
      </c>
      <c r="I14" s="37" t="s">
        <v>103</v>
      </c>
      <c r="J14" s="119" t="s">
        <v>11</v>
      </c>
      <c r="K14" s="121" t="s">
        <v>93</v>
      </c>
      <c r="L14" s="228">
        <v>93595150.439999998</v>
      </c>
      <c r="M14" s="121"/>
    </row>
    <row r="15" spans="1:459" s="113" customFormat="1" ht="54.6" customHeight="1">
      <c r="A15" s="89">
        <v>11</v>
      </c>
      <c r="B15" s="125" t="s">
        <v>104</v>
      </c>
      <c r="C15" s="123" t="s">
        <v>105</v>
      </c>
      <c r="D15" s="123" t="s">
        <v>13</v>
      </c>
      <c r="E15" s="120">
        <v>45477</v>
      </c>
      <c r="F15" s="120">
        <v>45534</v>
      </c>
      <c r="G15" s="121" t="s">
        <v>106</v>
      </c>
      <c r="H15" s="54" t="s">
        <v>107</v>
      </c>
      <c r="I15" s="37" t="s">
        <v>298</v>
      </c>
      <c r="J15" s="119" t="s">
        <v>11</v>
      </c>
      <c r="K15" s="121" t="s">
        <v>108</v>
      </c>
      <c r="L15" s="228">
        <v>4562148.3</v>
      </c>
      <c r="M15" s="121"/>
    </row>
    <row r="16" spans="1:459" s="113" customFormat="1" ht="54.6" customHeight="1">
      <c r="A16" s="89">
        <v>12</v>
      </c>
      <c r="B16" s="125" t="s">
        <v>109</v>
      </c>
      <c r="C16" s="123" t="s">
        <v>110</v>
      </c>
      <c r="D16" s="123" t="s">
        <v>13</v>
      </c>
      <c r="E16" s="120">
        <v>45474</v>
      </c>
      <c r="F16" s="120">
        <v>45534</v>
      </c>
      <c r="G16" s="121" t="s">
        <v>24</v>
      </c>
      <c r="H16" s="54" t="s">
        <v>15</v>
      </c>
      <c r="I16" s="37" t="s">
        <v>111</v>
      </c>
      <c r="J16" s="119" t="s">
        <v>10</v>
      </c>
      <c r="K16" s="121" t="s">
        <v>112</v>
      </c>
      <c r="L16" s="228">
        <v>165351892.016</v>
      </c>
      <c r="M16" s="121"/>
    </row>
    <row r="17" spans="1:13" s="113" customFormat="1" ht="54.6" customHeight="1">
      <c r="A17" s="89">
        <v>13</v>
      </c>
      <c r="B17" s="125" t="s">
        <v>113</v>
      </c>
      <c r="C17" s="123" t="s">
        <v>114</v>
      </c>
      <c r="D17" s="123" t="s">
        <v>13</v>
      </c>
      <c r="E17" s="120">
        <v>45474</v>
      </c>
      <c r="F17" s="120">
        <v>45534</v>
      </c>
      <c r="G17" s="121" t="s">
        <v>24</v>
      </c>
      <c r="H17" s="54" t="s">
        <v>15</v>
      </c>
      <c r="I17" s="37" t="s">
        <v>115</v>
      </c>
      <c r="J17" s="119" t="s">
        <v>10</v>
      </c>
      <c r="K17" s="121" t="s">
        <v>116</v>
      </c>
      <c r="L17" s="228">
        <v>40043380</v>
      </c>
      <c r="M17" s="121"/>
    </row>
    <row r="18" spans="1:13" s="113" customFormat="1" ht="54.6" customHeight="1">
      <c r="A18" s="89">
        <v>14</v>
      </c>
      <c r="B18" s="125" t="s">
        <v>117</v>
      </c>
      <c r="C18" s="123" t="s">
        <v>118</v>
      </c>
      <c r="D18" s="123" t="s">
        <v>13</v>
      </c>
      <c r="E18" s="120">
        <v>45497</v>
      </c>
      <c r="F18" s="120">
        <v>45560</v>
      </c>
      <c r="G18" s="121" t="s">
        <v>83</v>
      </c>
      <c r="H18" s="54" t="s">
        <v>15</v>
      </c>
      <c r="I18" s="37" t="s">
        <v>299</v>
      </c>
      <c r="J18" s="119" t="s">
        <v>10</v>
      </c>
      <c r="K18" s="121" t="s">
        <v>119</v>
      </c>
      <c r="L18" s="228">
        <v>57697832.149999999</v>
      </c>
      <c r="M18" s="121"/>
    </row>
    <row r="19" spans="1:13" s="113" customFormat="1" ht="54.6" customHeight="1">
      <c r="A19" s="89">
        <v>15</v>
      </c>
      <c r="B19" s="125" t="s">
        <v>120</v>
      </c>
      <c r="C19" s="123" t="s">
        <v>121</v>
      </c>
      <c r="D19" s="123" t="s">
        <v>13</v>
      </c>
      <c r="E19" s="120">
        <v>45491</v>
      </c>
      <c r="F19" s="120">
        <v>45551</v>
      </c>
      <c r="G19" s="121" t="s">
        <v>32</v>
      </c>
      <c r="H19" s="54" t="s">
        <v>25</v>
      </c>
      <c r="I19" s="37" t="s">
        <v>300</v>
      </c>
      <c r="J19" s="119" t="s">
        <v>10</v>
      </c>
      <c r="K19" s="121" t="s">
        <v>122</v>
      </c>
      <c r="L19" s="228">
        <v>3886926.33</v>
      </c>
      <c r="M19" s="123"/>
    </row>
    <row r="20" spans="1:13" s="113" customFormat="1" ht="54.6" customHeight="1">
      <c r="A20" s="89">
        <v>16</v>
      </c>
      <c r="B20" s="103" t="s">
        <v>301</v>
      </c>
      <c r="C20" s="40" t="s">
        <v>302</v>
      </c>
      <c r="D20" s="39" t="s">
        <v>13</v>
      </c>
      <c r="E20" s="104">
        <v>45512</v>
      </c>
      <c r="F20" s="104">
        <v>45565</v>
      </c>
      <c r="G20" s="40" t="s">
        <v>303</v>
      </c>
      <c r="H20" s="40" t="s">
        <v>107</v>
      </c>
      <c r="I20" s="105" t="s">
        <v>306</v>
      </c>
      <c r="J20" s="106" t="s">
        <v>11</v>
      </c>
      <c r="K20" s="39" t="s">
        <v>305</v>
      </c>
      <c r="L20" s="229">
        <v>12533040</v>
      </c>
      <c r="M20" s="123"/>
    </row>
    <row r="21" spans="1:13" s="113" customFormat="1" ht="54.6" customHeight="1">
      <c r="A21" s="89">
        <v>17</v>
      </c>
      <c r="B21" s="125" t="s">
        <v>128</v>
      </c>
      <c r="C21" s="123" t="s">
        <v>141</v>
      </c>
      <c r="D21" s="123" t="s">
        <v>509</v>
      </c>
      <c r="E21" s="120">
        <v>45474</v>
      </c>
      <c r="F21" s="120">
        <v>45534</v>
      </c>
      <c r="G21" s="121" t="s">
        <v>129</v>
      </c>
      <c r="H21" s="54" t="s">
        <v>16</v>
      </c>
      <c r="I21" s="126" t="s">
        <v>140</v>
      </c>
      <c r="J21" s="119" t="s">
        <v>10</v>
      </c>
      <c r="K21" s="121" t="s">
        <v>130</v>
      </c>
      <c r="L21" s="228">
        <v>23141430</v>
      </c>
      <c r="M21" s="123"/>
    </row>
    <row r="22" spans="1:13" s="113" customFormat="1" ht="54.6" customHeight="1">
      <c r="A22" s="89">
        <v>18</v>
      </c>
      <c r="B22" s="125" t="s">
        <v>131</v>
      </c>
      <c r="C22" s="123" t="s">
        <v>142</v>
      </c>
      <c r="D22" s="123" t="s">
        <v>509</v>
      </c>
      <c r="E22" s="120">
        <v>45495</v>
      </c>
      <c r="F22" s="120">
        <v>45513</v>
      </c>
      <c r="G22" s="121" t="s">
        <v>46</v>
      </c>
      <c r="H22" s="54" t="s">
        <v>16</v>
      </c>
      <c r="I22" s="126" t="s">
        <v>173</v>
      </c>
      <c r="J22" s="119" t="s">
        <v>11</v>
      </c>
      <c r="K22" s="121" t="s">
        <v>132</v>
      </c>
      <c r="L22" s="228">
        <v>7000000</v>
      </c>
      <c r="M22" s="123"/>
    </row>
    <row r="23" spans="1:13" s="113" customFormat="1" ht="54.6" customHeight="1">
      <c r="A23" s="89">
        <v>19</v>
      </c>
      <c r="B23" s="125" t="s">
        <v>133</v>
      </c>
      <c r="C23" s="123" t="s">
        <v>143</v>
      </c>
      <c r="D23" s="123" t="s">
        <v>509</v>
      </c>
      <c r="E23" s="120">
        <v>45498</v>
      </c>
      <c r="F23" s="120">
        <v>45538</v>
      </c>
      <c r="G23" s="121" t="s">
        <v>134</v>
      </c>
      <c r="H23" s="54" t="s">
        <v>16</v>
      </c>
      <c r="I23" s="126" t="s">
        <v>174</v>
      </c>
      <c r="J23" s="119" t="s">
        <v>10</v>
      </c>
      <c r="K23" s="121" t="s">
        <v>135</v>
      </c>
      <c r="L23" s="228">
        <v>37000000</v>
      </c>
      <c r="M23" s="123"/>
    </row>
    <row r="24" spans="1:13" s="113" customFormat="1" ht="54.6" customHeight="1">
      <c r="A24" s="89">
        <v>20</v>
      </c>
      <c r="B24" s="125" t="s">
        <v>136</v>
      </c>
      <c r="C24" s="123" t="s">
        <v>137</v>
      </c>
      <c r="D24" s="123" t="s">
        <v>509</v>
      </c>
      <c r="E24" s="120">
        <v>45500</v>
      </c>
      <c r="F24" s="120">
        <v>45516</v>
      </c>
      <c r="G24" s="121" t="s">
        <v>138</v>
      </c>
      <c r="H24" s="54" t="s">
        <v>16</v>
      </c>
      <c r="I24" s="126" t="s">
        <v>272</v>
      </c>
      <c r="J24" s="119" t="s">
        <v>11</v>
      </c>
      <c r="K24" s="121" t="s">
        <v>139</v>
      </c>
      <c r="L24" s="228">
        <v>4284800</v>
      </c>
      <c r="M24" s="123"/>
    </row>
    <row r="25" spans="1:13" s="113" customFormat="1" ht="54.6" customHeight="1">
      <c r="A25" s="89">
        <v>21</v>
      </c>
      <c r="B25" s="125" t="s">
        <v>262</v>
      </c>
      <c r="C25" s="123" t="s">
        <v>263</v>
      </c>
      <c r="D25" s="123" t="s">
        <v>509</v>
      </c>
      <c r="E25" s="120">
        <v>45469</v>
      </c>
      <c r="F25" s="120">
        <v>45509</v>
      </c>
      <c r="G25" s="121" t="s">
        <v>264</v>
      </c>
      <c r="H25" s="54" t="s">
        <v>265</v>
      </c>
      <c r="I25" s="126" t="s">
        <v>270</v>
      </c>
      <c r="J25" s="119" t="s">
        <v>11</v>
      </c>
      <c r="K25" s="121" t="s">
        <v>266</v>
      </c>
      <c r="L25" s="228">
        <v>1700000</v>
      </c>
      <c r="M25" s="123"/>
    </row>
    <row r="26" spans="1:13" s="113" customFormat="1" ht="54.6" customHeight="1">
      <c r="A26" s="89">
        <v>22</v>
      </c>
      <c r="B26" s="125" t="s">
        <v>123</v>
      </c>
      <c r="C26" s="121" t="s">
        <v>267</v>
      </c>
      <c r="D26" s="123" t="s">
        <v>509</v>
      </c>
      <c r="E26" s="120">
        <v>45397</v>
      </c>
      <c r="F26" s="120">
        <v>45513</v>
      </c>
      <c r="G26" s="121" t="s">
        <v>268</v>
      </c>
      <c r="H26" s="54" t="s">
        <v>127</v>
      </c>
      <c r="I26" s="126" t="s">
        <v>271</v>
      </c>
      <c r="J26" s="119" t="s">
        <v>11</v>
      </c>
      <c r="K26" s="121" t="s">
        <v>269</v>
      </c>
      <c r="L26" s="228">
        <v>56020900</v>
      </c>
      <c r="M26" s="123"/>
    </row>
    <row r="27" spans="1:13" s="113" customFormat="1" ht="54.6" customHeight="1">
      <c r="A27" s="89">
        <v>23</v>
      </c>
      <c r="B27" s="125" t="s">
        <v>125</v>
      </c>
      <c r="C27" s="121" t="s">
        <v>273</v>
      </c>
      <c r="D27" s="123" t="s">
        <v>509</v>
      </c>
      <c r="E27" s="120" t="s">
        <v>291</v>
      </c>
      <c r="F27" s="120" t="s">
        <v>63</v>
      </c>
      <c r="G27" s="121" t="s">
        <v>126</v>
      </c>
      <c r="H27" s="54" t="s">
        <v>274</v>
      </c>
      <c r="I27" s="126" t="s">
        <v>275</v>
      </c>
      <c r="J27" s="119" t="s">
        <v>11</v>
      </c>
      <c r="K27" s="121" t="s">
        <v>124</v>
      </c>
      <c r="L27" s="228">
        <v>25855800</v>
      </c>
      <c r="M27" s="123"/>
    </row>
    <row r="28" spans="1:13" s="113" customFormat="1" ht="54.6" customHeight="1">
      <c r="A28" s="89">
        <v>24</v>
      </c>
      <c r="B28" s="125" t="s">
        <v>125</v>
      </c>
      <c r="C28" s="121" t="s">
        <v>276</v>
      </c>
      <c r="D28" s="123" t="s">
        <v>509</v>
      </c>
      <c r="E28" s="120" t="s">
        <v>291</v>
      </c>
      <c r="F28" s="120" t="s">
        <v>63</v>
      </c>
      <c r="G28" s="121" t="s">
        <v>126</v>
      </c>
      <c r="H28" s="54" t="s">
        <v>274</v>
      </c>
      <c r="I28" s="126" t="s">
        <v>277</v>
      </c>
      <c r="J28" s="119" t="s">
        <v>11</v>
      </c>
      <c r="K28" s="121" t="s">
        <v>124</v>
      </c>
      <c r="L28" s="228">
        <v>20469175</v>
      </c>
      <c r="M28" s="123"/>
    </row>
    <row r="29" spans="1:13" s="113" customFormat="1" ht="54.6" customHeight="1">
      <c r="A29" s="89">
        <v>25</v>
      </c>
      <c r="B29" s="125" t="s">
        <v>278</v>
      </c>
      <c r="C29" s="121" t="s">
        <v>279</v>
      </c>
      <c r="D29" s="123" t="s">
        <v>509</v>
      </c>
      <c r="E29" s="120" t="s">
        <v>292</v>
      </c>
      <c r="F29" s="120" t="s">
        <v>295</v>
      </c>
      <c r="G29" s="121" t="s">
        <v>280</v>
      </c>
      <c r="H29" s="54" t="s">
        <v>281</v>
      </c>
      <c r="I29" s="126" t="s">
        <v>297</v>
      </c>
      <c r="J29" s="119" t="s">
        <v>11</v>
      </c>
      <c r="K29" s="121" t="s">
        <v>282</v>
      </c>
      <c r="L29" s="228">
        <v>15000000</v>
      </c>
      <c r="M29" s="123"/>
    </row>
    <row r="30" spans="1:13" s="113" customFormat="1" ht="54.6" customHeight="1">
      <c r="A30" s="89">
        <v>26</v>
      </c>
      <c r="B30" s="125" t="s">
        <v>283</v>
      </c>
      <c r="C30" s="121" t="s">
        <v>284</v>
      </c>
      <c r="D30" s="123" t="s">
        <v>509</v>
      </c>
      <c r="E30" s="120" t="s">
        <v>293</v>
      </c>
      <c r="F30" s="120" t="s">
        <v>294</v>
      </c>
      <c r="G30" s="121" t="s">
        <v>285</v>
      </c>
      <c r="H30" s="54" t="s">
        <v>16</v>
      </c>
      <c r="I30" s="126" t="s">
        <v>296</v>
      </c>
      <c r="J30" s="119" t="s">
        <v>10</v>
      </c>
      <c r="K30" s="121" t="s">
        <v>286</v>
      </c>
      <c r="L30" s="228">
        <v>15000000</v>
      </c>
      <c r="M30" s="123"/>
    </row>
    <row r="31" spans="1:13" s="113" customFormat="1" ht="54.6" customHeight="1">
      <c r="A31" s="89">
        <v>27</v>
      </c>
      <c r="B31" s="125" t="s">
        <v>283</v>
      </c>
      <c r="C31" s="121" t="s">
        <v>284</v>
      </c>
      <c r="D31" s="123" t="s">
        <v>509</v>
      </c>
      <c r="E31" s="120" t="s">
        <v>293</v>
      </c>
      <c r="F31" s="120" t="s">
        <v>294</v>
      </c>
      <c r="G31" s="121" t="s">
        <v>285</v>
      </c>
      <c r="H31" s="54" t="s">
        <v>16</v>
      </c>
      <c r="I31" s="126" t="s">
        <v>296</v>
      </c>
      <c r="J31" s="119" t="s">
        <v>10</v>
      </c>
      <c r="K31" s="121" t="s">
        <v>286</v>
      </c>
      <c r="L31" s="228">
        <v>50000000</v>
      </c>
      <c r="M31" s="123"/>
    </row>
    <row r="32" spans="1:13" s="38" customFormat="1" ht="44.1" customHeight="1">
      <c r="A32" s="89">
        <v>28</v>
      </c>
      <c r="B32" s="74" t="s">
        <v>74</v>
      </c>
      <c r="C32" s="73" t="s">
        <v>75</v>
      </c>
      <c r="D32" s="71" t="s">
        <v>17</v>
      </c>
      <c r="E32" s="70">
        <v>45435</v>
      </c>
      <c r="F32" s="70">
        <v>45524</v>
      </c>
      <c r="G32" s="71" t="s">
        <v>157</v>
      </c>
      <c r="H32" s="54" t="s">
        <v>158</v>
      </c>
      <c r="I32" s="32" t="s">
        <v>76</v>
      </c>
      <c r="J32" s="69" t="s">
        <v>159</v>
      </c>
      <c r="K32" s="71" t="s">
        <v>77</v>
      </c>
      <c r="L32" s="230">
        <v>37848125</v>
      </c>
      <c r="M32" s="88"/>
    </row>
    <row r="33" spans="1:13" s="38" customFormat="1" ht="36.950000000000003" customHeight="1">
      <c r="A33" s="89">
        <v>29</v>
      </c>
      <c r="B33" s="74" t="s">
        <v>160</v>
      </c>
      <c r="C33" s="73" t="s">
        <v>161</v>
      </c>
      <c r="D33" s="71" t="s">
        <v>17</v>
      </c>
      <c r="E33" s="70">
        <v>45469</v>
      </c>
      <c r="F33" s="70">
        <v>45561</v>
      </c>
      <c r="G33" s="71" t="s">
        <v>162</v>
      </c>
      <c r="H33" s="54" t="s">
        <v>78</v>
      </c>
      <c r="I33" s="49" t="s">
        <v>163</v>
      </c>
      <c r="J33" s="69" t="s">
        <v>159</v>
      </c>
      <c r="K33" s="71" t="s">
        <v>164</v>
      </c>
      <c r="L33" s="230">
        <v>27079388</v>
      </c>
      <c r="M33" s="88"/>
    </row>
    <row r="34" spans="1:13" s="25" customFormat="1" ht="42.95" customHeight="1">
      <c r="A34" s="89">
        <v>30</v>
      </c>
      <c r="B34" s="74" t="s">
        <v>166</v>
      </c>
      <c r="C34" s="73" t="s">
        <v>167</v>
      </c>
      <c r="D34" s="71" t="s">
        <v>17</v>
      </c>
      <c r="E34" s="70">
        <v>45471</v>
      </c>
      <c r="F34" s="70">
        <v>45513</v>
      </c>
      <c r="G34" s="71" t="s">
        <v>168</v>
      </c>
      <c r="H34" s="54" t="s">
        <v>171</v>
      </c>
      <c r="I34" s="32" t="s">
        <v>169</v>
      </c>
      <c r="J34" s="69" t="s">
        <v>159</v>
      </c>
      <c r="K34" s="71" t="s">
        <v>170</v>
      </c>
      <c r="L34" s="230">
        <v>6427200</v>
      </c>
      <c r="M34" s="71" t="s">
        <v>148</v>
      </c>
    </row>
    <row r="35" spans="1:13" s="118" customFormat="1" ht="42.95" customHeight="1">
      <c r="A35" s="89">
        <v>31</v>
      </c>
      <c r="B35" s="125" t="s">
        <v>317</v>
      </c>
      <c r="C35" s="123" t="s">
        <v>318</v>
      </c>
      <c r="D35" s="121" t="s">
        <v>17</v>
      </c>
      <c r="E35" s="120">
        <v>45516</v>
      </c>
      <c r="F35" s="120">
        <v>45534</v>
      </c>
      <c r="G35" s="121" t="s">
        <v>319</v>
      </c>
      <c r="H35" s="54" t="s">
        <v>158</v>
      </c>
      <c r="I35" s="32" t="s">
        <v>320</v>
      </c>
      <c r="J35" s="119" t="s">
        <v>165</v>
      </c>
      <c r="K35" s="121" t="s">
        <v>321</v>
      </c>
      <c r="L35" s="230">
        <v>6000000</v>
      </c>
      <c r="M35" s="121"/>
    </row>
    <row r="36" spans="1:13" s="118" customFormat="1" ht="42.95" customHeight="1">
      <c r="A36" s="89">
        <v>32</v>
      </c>
      <c r="B36" s="125" t="s">
        <v>322</v>
      </c>
      <c r="C36" s="123" t="s">
        <v>323</v>
      </c>
      <c r="D36" s="121" t="s">
        <v>17</v>
      </c>
      <c r="E36" s="120">
        <v>45498</v>
      </c>
      <c r="F36" s="120">
        <v>45587</v>
      </c>
      <c r="G36" s="121" t="s">
        <v>324</v>
      </c>
      <c r="H36" s="54" t="s">
        <v>158</v>
      </c>
      <c r="I36" s="32" t="s">
        <v>325</v>
      </c>
      <c r="J36" s="119" t="s">
        <v>159</v>
      </c>
      <c r="K36" s="121" t="s">
        <v>326</v>
      </c>
      <c r="L36" s="230">
        <v>150825500</v>
      </c>
      <c r="M36" s="121"/>
    </row>
    <row r="37" spans="1:13" s="118" customFormat="1" ht="42.95" customHeight="1">
      <c r="A37" s="89">
        <v>33</v>
      </c>
      <c r="B37" s="121" t="s">
        <v>96</v>
      </c>
      <c r="C37" s="127" t="s">
        <v>144</v>
      </c>
      <c r="D37" s="121" t="s">
        <v>156</v>
      </c>
      <c r="E37" s="122">
        <v>45436</v>
      </c>
      <c r="F37" s="122">
        <v>45534</v>
      </c>
      <c r="G37" s="121" t="s">
        <v>55</v>
      </c>
      <c r="H37" s="54" t="s">
        <v>145</v>
      </c>
      <c r="I37" s="126" t="s">
        <v>146</v>
      </c>
      <c r="J37" s="72" t="s">
        <v>11</v>
      </c>
      <c r="K37" s="121" t="s">
        <v>147</v>
      </c>
      <c r="L37" s="228">
        <v>70000000</v>
      </c>
      <c r="M37" s="121" t="s">
        <v>153</v>
      </c>
    </row>
    <row r="38" spans="1:13" s="113" customFormat="1" ht="42.95" customHeight="1">
      <c r="A38" s="89">
        <v>34</v>
      </c>
      <c r="B38" s="121" t="s">
        <v>149</v>
      </c>
      <c r="C38" s="127" t="s">
        <v>150</v>
      </c>
      <c r="D38" s="121" t="s">
        <v>156</v>
      </c>
      <c r="E38" s="122">
        <v>45436</v>
      </c>
      <c r="F38" s="122">
        <v>45534</v>
      </c>
      <c r="G38" s="121" t="s">
        <v>138</v>
      </c>
      <c r="H38" s="54" t="s">
        <v>145</v>
      </c>
      <c r="I38" s="126" t="s">
        <v>151</v>
      </c>
      <c r="J38" s="72" t="s">
        <v>11</v>
      </c>
      <c r="K38" s="121" t="s">
        <v>152</v>
      </c>
      <c r="L38" s="228">
        <v>36400000</v>
      </c>
      <c r="M38" s="115"/>
    </row>
    <row r="39" spans="1:13" s="113" customFormat="1" ht="42.95" customHeight="1">
      <c r="A39" s="89">
        <v>35</v>
      </c>
      <c r="B39" s="121" t="s">
        <v>308</v>
      </c>
      <c r="C39" s="127" t="s">
        <v>309</v>
      </c>
      <c r="D39" s="121" t="s">
        <v>156</v>
      </c>
      <c r="E39" s="122">
        <v>45478</v>
      </c>
      <c r="F39" s="122">
        <v>45552</v>
      </c>
      <c r="G39" s="121" t="s">
        <v>310</v>
      </c>
      <c r="H39" s="54" t="s">
        <v>307</v>
      </c>
      <c r="I39" s="126" t="s">
        <v>311</v>
      </c>
      <c r="J39" s="72"/>
      <c r="K39" s="121" t="s">
        <v>312</v>
      </c>
      <c r="L39" s="228">
        <v>30000000</v>
      </c>
      <c r="M39" s="115" t="s">
        <v>313</v>
      </c>
    </row>
    <row r="40" spans="1:13" s="113" customFormat="1" ht="42.95" customHeight="1">
      <c r="A40" s="89">
        <v>36</v>
      </c>
      <c r="B40" s="121" t="s">
        <v>45</v>
      </c>
      <c r="C40" s="127" t="s">
        <v>314</v>
      </c>
      <c r="D40" s="121" t="s">
        <v>156</v>
      </c>
      <c r="E40" s="122">
        <v>45447</v>
      </c>
      <c r="F40" s="122">
        <v>45565</v>
      </c>
      <c r="G40" s="121" t="s">
        <v>154</v>
      </c>
      <c r="H40" s="54" t="s">
        <v>307</v>
      </c>
      <c r="I40" s="126" t="s">
        <v>155</v>
      </c>
      <c r="J40" s="72" t="s">
        <v>11</v>
      </c>
      <c r="K40" s="121" t="s">
        <v>315</v>
      </c>
      <c r="L40" s="228">
        <v>7000000</v>
      </c>
      <c r="M40" s="115" t="s">
        <v>316</v>
      </c>
    </row>
    <row r="41" spans="1:13" ht="42.95" customHeight="1">
      <c r="A41" s="90">
        <v>37</v>
      </c>
      <c r="B41" s="82" t="s">
        <v>219</v>
      </c>
      <c r="C41" s="62" t="s">
        <v>220</v>
      </c>
      <c r="D41" s="81" t="s">
        <v>27</v>
      </c>
      <c r="E41" s="99">
        <v>41835</v>
      </c>
      <c r="F41" s="99">
        <v>45551</v>
      </c>
      <c r="G41" s="55" t="s">
        <v>221</v>
      </c>
      <c r="H41" s="75" t="s">
        <v>222</v>
      </c>
      <c r="I41" s="65" t="s">
        <v>223</v>
      </c>
      <c r="J41" s="67" t="s">
        <v>10</v>
      </c>
      <c r="K41" s="62" t="s">
        <v>224</v>
      </c>
      <c r="L41" s="231">
        <v>32944000</v>
      </c>
    </row>
    <row r="42" spans="1:13" ht="42.95" customHeight="1">
      <c r="A42" s="90">
        <v>38</v>
      </c>
      <c r="B42" s="82" t="s">
        <v>207</v>
      </c>
      <c r="C42" s="128" t="s">
        <v>208</v>
      </c>
      <c r="D42" s="50" t="s">
        <v>205</v>
      </c>
      <c r="E42" s="63">
        <v>45432</v>
      </c>
      <c r="F42" s="63">
        <v>45527</v>
      </c>
      <c r="G42" s="128" t="s">
        <v>209</v>
      </c>
      <c r="H42" s="50" t="s">
        <v>206</v>
      </c>
      <c r="I42" s="52" t="s">
        <v>210</v>
      </c>
      <c r="J42" s="67" t="s">
        <v>10</v>
      </c>
      <c r="K42" s="128" t="s">
        <v>71</v>
      </c>
      <c r="L42" s="232">
        <v>1000000</v>
      </c>
      <c r="M42" s="67"/>
    </row>
    <row r="43" spans="1:13" ht="42.95" customHeight="1">
      <c r="A43" s="90">
        <v>39</v>
      </c>
      <c r="B43" s="82" t="s">
        <v>81</v>
      </c>
      <c r="C43" s="129" t="s">
        <v>211</v>
      </c>
      <c r="D43" s="50" t="s">
        <v>205</v>
      </c>
      <c r="E43" s="63">
        <v>45446</v>
      </c>
      <c r="F43" s="63">
        <v>45562</v>
      </c>
      <c r="G43" s="130" t="s">
        <v>212</v>
      </c>
      <c r="H43" s="50" t="s">
        <v>206</v>
      </c>
      <c r="I43" s="52" t="s">
        <v>213</v>
      </c>
      <c r="J43" s="67" t="s">
        <v>11</v>
      </c>
      <c r="K43" s="130" t="s">
        <v>214</v>
      </c>
      <c r="L43" s="233" t="s">
        <v>510</v>
      </c>
      <c r="M43" s="67"/>
    </row>
    <row r="44" spans="1:13" ht="42.95" customHeight="1">
      <c r="A44" s="90">
        <v>40</v>
      </c>
      <c r="B44" s="82" t="s">
        <v>215</v>
      </c>
      <c r="C44" s="131" t="s">
        <v>216</v>
      </c>
      <c r="D44" s="50" t="s">
        <v>205</v>
      </c>
      <c r="E44" s="63">
        <v>45453</v>
      </c>
      <c r="F44" s="63">
        <v>45520</v>
      </c>
      <c r="G44" s="128" t="s">
        <v>217</v>
      </c>
      <c r="H44" s="50" t="s">
        <v>206</v>
      </c>
      <c r="I44" s="52" t="s">
        <v>218</v>
      </c>
      <c r="J44" s="67" t="s">
        <v>11</v>
      </c>
      <c r="K44" s="67" t="s">
        <v>97</v>
      </c>
      <c r="L44" s="232">
        <v>36000000</v>
      </c>
      <c r="M44" s="67"/>
    </row>
    <row r="45" spans="1:13" ht="42.95" customHeight="1">
      <c r="A45" s="90">
        <v>41</v>
      </c>
      <c r="B45" s="82" t="s">
        <v>328</v>
      </c>
      <c r="C45" s="132" t="s">
        <v>329</v>
      </c>
      <c r="D45" s="50" t="s">
        <v>205</v>
      </c>
      <c r="E45" s="63">
        <v>45471</v>
      </c>
      <c r="F45" s="63">
        <v>45513</v>
      </c>
      <c r="G45" s="132" t="s">
        <v>330</v>
      </c>
      <c r="H45" s="50" t="s">
        <v>206</v>
      </c>
      <c r="I45" s="52" t="s">
        <v>331</v>
      </c>
      <c r="J45" s="67" t="s">
        <v>11</v>
      </c>
      <c r="K45" s="130" t="s">
        <v>332</v>
      </c>
      <c r="L45" s="233">
        <v>32850889.68</v>
      </c>
      <c r="M45" s="67"/>
    </row>
    <row r="46" spans="1:13" ht="42.95" customHeight="1">
      <c r="A46" s="90">
        <v>42</v>
      </c>
      <c r="B46" s="82" t="s">
        <v>233</v>
      </c>
      <c r="C46" s="128" t="s">
        <v>333</v>
      </c>
      <c r="D46" s="133" t="s">
        <v>205</v>
      </c>
      <c r="E46" s="68">
        <v>45481</v>
      </c>
      <c r="F46" s="68">
        <v>45541</v>
      </c>
      <c r="G46" s="128" t="s">
        <v>334</v>
      </c>
      <c r="H46" s="67" t="s">
        <v>206</v>
      </c>
      <c r="I46" s="126" t="s">
        <v>335</v>
      </c>
      <c r="J46" s="67" t="s">
        <v>10</v>
      </c>
      <c r="K46" s="128" t="s">
        <v>336</v>
      </c>
      <c r="L46" s="233">
        <v>10000000</v>
      </c>
      <c r="M46" s="128" t="s">
        <v>337</v>
      </c>
    </row>
    <row r="47" spans="1:13" ht="42.95" customHeight="1">
      <c r="A47" s="90">
        <v>43</v>
      </c>
      <c r="B47" s="82" t="s">
        <v>338</v>
      </c>
      <c r="C47" s="131" t="s">
        <v>339</v>
      </c>
      <c r="D47" s="133" t="s">
        <v>205</v>
      </c>
      <c r="E47" s="68">
        <v>45488</v>
      </c>
      <c r="F47" s="68">
        <v>45530</v>
      </c>
      <c r="G47" s="130" t="s">
        <v>340</v>
      </c>
      <c r="H47" s="67" t="s">
        <v>206</v>
      </c>
      <c r="I47" s="126" t="s">
        <v>341</v>
      </c>
      <c r="J47" s="67" t="s">
        <v>10</v>
      </c>
      <c r="K47" s="67" t="s">
        <v>342</v>
      </c>
      <c r="L47" s="232">
        <v>290000000</v>
      </c>
      <c r="M47" s="128" t="s">
        <v>343</v>
      </c>
    </row>
    <row r="48" spans="1:13" ht="42.95" customHeight="1">
      <c r="A48" s="1">
        <v>44</v>
      </c>
      <c r="B48" s="82" t="s">
        <v>344</v>
      </c>
      <c r="C48" s="131" t="s">
        <v>345</v>
      </c>
      <c r="D48" s="133" t="s">
        <v>205</v>
      </c>
      <c r="E48" s="68">
        <v>45490</v>
      </c>
      <c r="F48" s="68">
        <v>45548</v>
      </c>
      <c r="G48" s="128" t="s">
        <v>346</v>
      </c>
      <c r="H48" s="67" t="s">
        <v>206</v>
      </c>
      <c r="I48" s="126" t="s">
        <v>347</v>
      </c>
      <c r="J48" s="67" t="s">
        <v>11</v>
      </c>
      <c r="K48" s="128" t="s">
        <v>348</v>
      </c>
      <c r="L48" s="233">
        <v>114285714.28</v>
      </c>
      <c r="M48" s="128" t="s">
        <v>349</v>
      </c>
    </row>
    <row r="49" spans="1:13" ht="42.95" customHeight="1">
      <c r="A49" s="1">
        <v>45</v>
      </c>
      <c r="B49" s="135" t="s">
        <v>352</v>
      </c>
      <c r="C49" s="138" t="s">
        <v>353</v>
      </c>
      <c r="D49" s="134" t="s">
        <v>350</v>
      </c>
      <c r="E49" s="139">
        <v>45471</v>
      </c>
      <c r="F49" s="139">
        <v>45510</v>
      </c>
      <c r="G49" s="134" t="s">
        <v>351</v>
      </c>
      <c r="H49" s="134" t="s">
        <v>354</v>
      </c>
      <c r="I49" s="126" t="s">
        <v>355</v>
      </c>
      <c r="J49" s="169" t="s">
        <v>10</v>
      </c>
      <c r="K49" s="136" t="s">
        <v>356</v>
      </c>
      <c r="L49" s="234">
        <v>25000000</v>
      </c>
      <c r="M49" s="134" t="s">
        <v>366</v>
      </c>
    </row>
    <row r="50" spans="1:13" ht="42.95" customHeight="1">
      <c r="A50" s="1">
        <v>46</v>
      </c>
      <c r="B50" s="135" t="s">
        <v>357</v>
      </c>
      <c r="C50" s="140" t="s">
        <v>358</v>
      </c>
      <c r="D50" s="134" t="s">
        <v>350</v>
      </c>
      <c r="E50" s="139">
        <v>45471</v>
      </c>
      <c r="F50" s="141">
        <v>45506</v>
      </c>
      <c r="G50" s="134" t="s">
        <v>351</v>
      </c>
      <c r="H50" s="134" t="s">
        <v>354</v>
      </c>
      <c r="I50" s="126" t="s">
        <v>359</v>
      </c>
      <c r="J50" s="169" t="s">
        <v>11</v>
      </c>
      <c r="K50" s="142" t="s">
        <v>360</v>
      </c>
      <c r="L50" s="234">
        <v>20000000</v>
      </c>
      <c r="M50" s="134" t="s">
        <v>367</v>
      </c>
    </row>
    <row r="51" spans="1:13" ht="42.95" customHeight="1">
      <c r="A51" s="1">
        <v>47</v>
      </c>
      <c r="B51" s="135" t="s">
        <v>361</v>
      </c>
      <c r="C51" s="140" t="s">
        <v>362</v>
      </c>
      <c r="D51" s="134" t="s">
        <v>350</v>
      </c>
      <c r="E51" s="137">
        <v>45485</v>
      </c>
      <c r="F51" s="137">
        <v>45531</v>
      </c>
      <c r="G51" s="134" t="s">
        <v>351</v>
      </c>
      <c r="H51" s="134" t="s">
        <v>354</v>
      </c>
      <c r="I51" s="52" t="s">
        <v>363</v>
      </c>
      <c r="J51" s="169" t="s">
        <v>11</v>
      </c>
      <c r="K51" s="136" t="s">
        <v>364</v>
      </c>
      <c r="L51" s="234">
        <v>5880550</v>
      </c>
      <c r="M51" s="134" t="s">
        <v>365</v>
      </c>
    </row>
    <row r="52" spans="1:13" ht="42.95" customHeight="1">
      <c r="A52" s="1">
        <v>48</v>
      </c>
      <c r="B52" s="143" t="s">
        <v>368</v>
      </c>
      <c r="C52" s="143" t="s">
        <v>369</v>
      </c>
      <c r="D52" s="143" t="s">
        <v>451</v>
      </c>
      <c r="E52" s="144">
        <v>45464</v>
      </c>
      <c r="F52" s="144">
        <v>45534</v>
      </c>
      <c r="G52" s="145" t="s">
        <v>370</v>
      </c>
      <c r="H52" s="143" t="s">
        <v>371</v>
      </c>
      <c r="I52" s="146" t="s">
        <v>372</v>
      </c>
      <c r="J52" s="143" t="s">
        <v>11</v>
      </c>
      <c r="K52" s="145" t="s">
        <v>373</v>
      </c>
      <c r="L52" s="235">
        <v>76560558.430000007</v>
      </c>
      <c r="M52" s="143" t="s">
        <v>374</v>
      </c>
    </row>
    <row r="53" spans="1:13" ht="42.95" customHeight="1">
      <c r="A53" s="1">
        <v>49</v>
      </c>
      <c r="B53" s="143" t="s">
        <v>375</v>
      </c>
      <c r="C53" s="143" t="s">
        <v>376</v>
      </c>
      <c r="D53" s="143" t="s">
        <v>451</v>
      </c>
      <c r="E53" s="144">
        <v>45485</v>
      </c>
      <c r="F53" s="144">
        <v>45551</v>
      </c>
      <c r="G53" s="145" t="s">
        <v>377</v>
      </c>
      <c r="H53" s="143" t="s">
        <v>371</v>
      </c>
      <c r="I53" s="147" t="s">
        <v>378</v>
      </c>
      <c r="J53" s="143" t="s">
        <v>10</v>
      </c>
      <c r="K53" s="148" t="s">
        <v>379</v>
      </c>
      <c r="L53" s="235">
        <v>32564480</v>
      </c>
      <c r="M53" s="143" t="s">
        <v>374</v>
      </c>
    </row>
    <row r="54" spans="1:13" ht="42.95" customHeight="1">
      <c r="A54" s="1">
        <v>50</v>
      </c>
      <c r="B54" s="143" t="s">
        <v>380</v>
      </c>
      <c r="C54" s="143" t="s">
        <v>381</v>
      </c>
      <c r="D54" s="143" t="s">
        <v>451</v>
      </c>
      <c r="E54" s="144">
        <v>45484</v>
      </c>
      <c r="F54" s="144">
        <v>45553</v>
      </c>
      <c r="G54" s="145" t="s">
        <v>382</v>
      </c>
      <c r="H54" s="143" t="s">
        <v>371</v>
      </c>
      <c r="I54" s="147" t="s">
        <v>383</v>
      </c>
      <c r="J54" s="143" t="s">
        <v>10</v>
      </c>
      <c r="K54" s="148" t="s">
        <v>384</v>
      </c>
      <c r="L54" s="235">
        <v>15853760</v>
      </c>
      <c r="M54" s="143" t="s">
        <v>374</v>
      </c>
    </row>
    <row r="55" spans="1:13" ht="42.95" customHeight="1">
      <c r="A55" s="1">
        <v>51</v>
      </c>
      <c r="B55" s="143" t="s">
        <v>385</v>
      </c>
      <c r="C55" s="143" t="s">
        <v>386</v>
      </c>
      <c r="D55" s="143" t="s">
        <v>451</v>
      </c>
      <c r="E55" s="144">
        <v>45422</v>
      </c>
      <c r="F55" s="144">
        <v>45511</v>
      </c>
      <c r="G55" s="145" t="s">
        <v>387</v>
      </c>
      <c r="H55" s="143" t="s">
        <v>371</v>
      </c>
      <c r="I55" s="146" t="s">
        <v>388</v>
      </c>
      <c r="J55" s="143" t="s">
        <v>10</v>
      </c>
      <c r="K55" s="145" t="s">
        <v>389</v>
      </c>
      <c r="L55" s="235">
        <v>61622990</v>
      </c>
      <c r="M55" s="143" t="s">
        <v>374</v>
      </c>
    </row>
    <row r="56" spans="1:13" ht="42.95" customHeight="1">
      <c r="A56" s="1">
        <v>52</v>
      </c>
      <c r="B56" s="143" t="s">
        <v>390</v>
      </c>
      <c r="C56" s="143" t="s">
        <v>391</v>
      </c>
      <c r="D56" s="143" t="s">
        <v>451</v>
      </c>
      <c r="E56" s="144">
        <v>45421</v>
      </c>
      <c r="F56" s="144">
        <v>45518</v>
      </c>
      <c r="G56" s="145" t="s">
        <v>387</v>
      </c>
      <c r="H56" s="143" t="s">
        <v>371</v>
      </c>
      <c r="I56" s="146" t="s">
        <v>392</v>
      </c>
      <c r="J56" s="143" t="s">
        <v>10</v>
      </c>
      <c r="K56" s="145" t="s">
        <v>389</v>
      </c>
      <c r="L56" s="235">
        <v>43093000</v>
      </c>
      <c r="M56" s="143" t="s">
        <v>374</v>
      </c>
    </row>
    <row r="57" spans="1:13" ht="42.95" customHeight="1">
      <c r="A57" s="1">
        <v>53</v>
      </c>
      <c r="B57" s="143" t="s">
        <v>393</v>
      </c>
      <c r="C57" s="143" t="s">
        <v>394</v>
      </c>
      <c r="D57" s="143" t="s">
        <v>451</v>
      </c>
      <c r="E57" s="144">
        <v>45398</v>
      </c>
      <c r="F57" s="144">
        <v>45565</v>
      </c>
      <c r="G57" s="145" t="s">
        <v>395</v>
      </c>
      <c r="H57" s="143" t="s">
        <v>371</v>
      </c>
      <c r="I57" s="146" t="s">
        <v>396</v>
      </c>
      <c r="J57" s="143" t="s">
        <v>10</v>
      </c>
      <c r="K57" s="145" t="s">
        <v>397</v>
      </c>
      <c r="L57" s="235">
        <v>171860000</v>
      </c>
      <c r="M57" s="143" t="s">
        <v>374</v>
      </c>
    </row>
    <row r="58" spans="1:13" ht="128.25">
      <c r="A58" s="1">
        <v>54</v>
      </c>
      <c r="B58" s="143" t="s">
        <v>398</v>
      </c>
      <c r="C58" s="143" t="s">
        <v>399</v>
      </c>
      <c r="D58" s="143" t="s">
        <v>451</v>
      </c>
      <c r="E58" s="144">
        <v>45433</v>
      </c>
      <c r="F58" s="144">
        <v>45565</v>
      </c>
      <c r="G58" s="145" t="s">
        <v>400</v>
      </c>
      <c r="H58" s="143" t="s">
        <v>371</v>
      </c>
      <c r="I58" s="146" t="s">
        <v>401</v>
      </c>
      <c r="J58" s="143" t="s">
        <v>10</v>
      </c>
      <c r="K58" s="145" t="s">
        <v>71</v>
      </c>
      <c r="L58" s="235">
        <v>61407525</v>
      </c>
      <c r="M58" s="143" t="s">
        <v>374</v>
      </c>
    </row>
    <row r="59" spans="1:13" ht="128.25">
      <c r="A59" s="1">
        <v>55</v>
      </c>
      <c r="B59" s="143" t="s">
        <v>402</v>
      </c>
      <c r="C59" s="143" t="s">
        <v>403</v>
      </c>
      <c r="D59" s="143" t="s">
        <v>451</v>
      </c>
      <c r="E59" s="144">
        <v>45432</v>
      </c>
      <c r="F59" s="144">
        <v>45525</v>
      </c>
      <c r="G59" s="145" t="s">
        <v>404</v>
      </c>
      <c r="H59" s="143" t="s">
        <v>371</v>
      </c>
      <c r="I59" s="146" t="s">
        <v>405</v>
      </c>
      <c r="J59" s="143" t="s">
        <v>10</v>
      </c>
      <c r="K59" s="145" t="s">
        <v>397</v>
      </c>
      <c r="L59" s="235">
        <v>145654340</v>
      </c>
      <c r="M59" s="143" t="s">
        <v>374</v>
      </c>
    </row>
    <row r="60" spans="1:13" ht="71.25">
      <c r="A60" s="1">
        <v>56</v>
      </c>
      <c r="B60" s="143" t="s">
        <v>406</v>
      </c>
      <c r="C60" s="143" t="s">
        <v>407</v>
      </c>
      <c r="D60" s="143" t="s">
        <v>451</v>
      </c>
      <c r="E60" s="144">
        <v>45394</v>
      </c>
      <c r="F60" s="144">
        <v>45534</v>
      </c>
      <c r="G60" s="145" t="s">
        <v>408</v>
      </c>
      <c r="H60" s="143" t="s">
        <v>371</v>
      </c>
      <c r="I60" s="146" t="s">
        <v>409</v>
      </c>
      <c r="J60" s="143" t="s">
        <v>10</v>
      </c>
      <c r="K60" s="145" t="s">
        <v>410</v>
      </c>
      <c r="L60" s="235">
        <v>90698719.719999999</v>
      </c>
      <c r="M60" s="143" t="s">
        <v>374</v>
      </c>
    </row>
    <row r="61" spans="1:13" ht="256.5">
      <c r="A61" s="1">
        <v>57</v>
      </c>
      <c r="B61" s="143" t="s">
        <v>411</v>
      </c>
      <c r="C61" s="143" t="s">
        <v>412</v>
      </c>
      <c r="D61" s="143" t="s">
        <v>451</v>
      </c>
      <c r="E61" s="144">
        <v>45425</v>
      </c>
      <c r="F61" s="144">
        <v>45560</v>
      </c>
      <c r="G61" s="145" t="s">
        <v>413</v>
      </c>
      <c r="H61" s="143" t="s">
        <v>371</v>
      </c>
      <c r="I61" s="146" t="s">
        <v>414</v>
      </c>
      <c r="J61" s="143" t="s">
        <v>10</v>
      </c>
      <c r="K61" s="145" t="s">
        <v>415</v>
      </c>
      <c r="L61" s="235">
        <v>75412750</v>
      </c>
      <c r="M61" s="143" t="s">
        <v>374</v>
      </c>
    </row>
    <row r="62" spans="1:13" ht="228">
      <c r="A62" s="1">
        <v>58</v>
      </c>
      <c r="B62" s="143" t="s">
        <v>416</v>
      </c>
      <c r="C62" s="143" t="s">
        <v>412</v>
      </c>
      <c r="D62" s="143" t="s">
        <v>451</v>
      </c>
      <c r="E62" s="149">
        <v>45426</v>
      </c>
      <c r="F62" s="144">
        <v>45511</v>
      </c>
      <c r="G62" s="145" t="s">
        <v>417</v>
      </c>
      <c r="H62" s="143" t="s">
        <v>371</v>
      </c>
      <c r="I62" s="146" t="s">
        <v>418</v>
      </c>
      <c r="J62" s="143" t="s">
        <v>10</v>
      </c>
      <c r="K62" s="145" t="s">
        <v>415</v>
      </c>
      <c r="L62" s="235">
        <v>42015675</v>
      </c>
      <c r="M62" s="143" t="s">
        <v>374</v>
      </c>
    </row>
    <row r="63" spans="1:13" ht="42.95" customHeight="1">
      <c r="A63" s="1">
        <v>59</v>
      </c>
      <c r="B63" s="58" t="s">
        <v>18</v>
      </c>
      <c r="C63" s="133" t="s">
        <v>49</v>
      </c>
      <c r="D63" s="50" t="s">
        <v>450</v>
      </c>
      <c r="E63" s="76">
        <v>45077</v>
      </c>
      <c r="F63" s="76">
        <v>46752</v>
      </c>
      <c r="G63" s="50" t="s">
        <v>50</v>
      </c>
      <c r="H63" s="50" t="s">
        <v>51</v>
      </c>
      <c r="I63" s="170" t="s">
        <v>52</v>
      </c>
      <c r="J63" s="50" t="s">
        <v>10</v>
      </c>
      <c r="K63" s="51" t="s">
        <v>53</v>
      </c>
      <c r="L63" s="197">
        <v>26485585.199999999</v>
      </c>
      <c r="M63" s="150"/>
    </row>
    <row r="64" spans="1:13" ht="300">
      <c r="A64" s="1">
        <v>60</v>
      </c>
      <c r="B64" s="58" t="s">
        <v>58</v>
      </c>
      <c r="C64" s="151" t="s">
        <v>59</v>
      </c>
      <c r="D64" s="50" t="s">
        <v>450</v>
      </c>
      <c r="E64" s="152">
        <v>45379</v>
      </c>
      <c r="F64" s="59" t="s">
        <v>226</v>
      </c>
      <c r="G64" s="50" t="s">
        <v>50</v>
      </c>
      <c r="H64" s="50" t="s">
        <v>225</v>
      </c>
      <c r="I64" s="170" t="s">
        <v>60</v>
      </c>
      <c r="J64" s="50" t="s">
        <v>10</v>
      </c>
      <c r="K64" s="50" t="s">
        <v>61</v>
      </c>
      <c r="L64" s="198">
        <v>31149625</v>
      </c>
      <c r="M64" s="153" t="s">
        <v>419</v>
      </c>
    </row>
    <row r="65" spans="1:13" ht="135">
      <c r="A65" s="1">
        <v>61</v>
      </c>
      <c r="B65" s="154" t="s">
        <v>58</v>
      </c>
      <c r="C65" s="155" t="s">
        <v>420</v>
      </c>
      <c r="D65" s="50" t="s">
        <v>450</v>
      </c>
      <c r="E65" s="157" t="s">
        <v>57</v>
      </c>
      <c r="F65" s="158" t="s">
        <v>421</v>
      </c>
      <c r="G65" s="156" t="s">
        <v>50</v>
      </c>
      <c r="H65" s="156" t="s">
        <v>225</v>
      </c>
      <c r="I65" s="171" t="s">
        <v>422</v>
      </c>
      <c r="J65" s="156" t="s">
        <v>10</v>
      </c>
      <c r="K65" s="156" t="s">
        <v>61</v>
      </c>
      <c r="L65" s="198">
        <v>67585393.260000005</v>
      </c>
      <c r="M65" s="159" t="s">
        <v>423</v>
      </c>
    </row>
    <row r="66" spans="1:13" ht="300">
      <c r="A66" s="1">
        <v>62</v>
      </c>
      <c r="B66" s="154" t="s">
        <v>58</v>
      </c>
      <c r="C66" s="155" t="s">
        <v>62</v>
      </c>
      <c r="D66" s="50" t="s">
        <v>450</v>
      </c>
      <c r="E66" s="157" t="s">
        <v>57</v>
      </c>
      <c r="F66" s="157" t="s">
        <v>63</v>
      </c>
      <c r="G66" s="156" t="s">
        <v>50</v>
      </c>
      <c r="H66" s="156" t="s">
        <v>225</v>
      </c>
      <c r="I66" s="171" t="s">
        <v>64</v>
      </c>
      <c r="J66" s="156" t="s">
        <v>10</v>
      </c>
      <c r="K66" s="156" t="s">
        <v>65</v>
      </c>
      <c r="L66" s="198">
        <v>31149625</v>
      </c>
      <c r="M66" s="159" t="s">
        <v>424</v>
      </c>
    </row>
    <row r="67" spans="1:13" ht="255">
      <c r="A67" s="1">
        <v>63</v>
      </c>
      <c r="B67" s="154" t="s">
        <v>227</v>
      </c>
      <c r="C67" s="155" t="s">
        <v>228</v>
      </c>
      <c r="D67" s="50" t="s">
        <v>450</v>
      </c>
      <c r="E67" s="157" t="s">
        <v>66</v>
      </c>
      <c r="F67" s="157" t="s">
        <v>229</v>
      </c>
      <c r="G67" s="156" t="s">
        <v>55</v>
      </c>
      <c r="H67" s="156" t="s">
        <v>230</v>
      </c>
      <c r="I67" s="171" t="s">
        <v>231</v>
      </c>
      <c r="J67" s="156" t="s">
        <v>10</v>
      </c>
      <c r="K67" s="156" t="s">
        <v>232</v>
      </c>
      <c r="L67" s="198">
        <v>94597799.480000004</v>
      </c>
      <c r="M67" s="159" t="s">
        <v>425</v>
      </c>
    </row>
    <row r="68" spans="1:13" ht="409.5">
      <c r="A68" s="1">
        <v>64</v>
      </c>
      <c r="B68" s="154" t="s">
        <v>56</v>
      </c>
      <c r="C68" s="155" t="s">
        <v>67</v>
      </c>
      <c r="D68" s="50" t="s">
        <v>450</v>
      </c>
      <c r="E68" s="157" t="s">
        <v>68</v>
      </c>
      <c r="F68" s="157" t="s">
        <v>229</v>
      </c>
      <c r="G68" s="156" t="s">
        <v>50</v>
      </c>
      <c r="H68" s="156" t="s">
        <v>225</v>
      </c>
      <c r="I68" s="171" t="s">
        <v>69</v>
      </c>
      <c r="J68" s="156" t="s">
        <v>10</v>
      </c>
      <c r="K68" s="156" t="s">
        <v>70</v>
      </c>
      <c r="L68" s="198">
        <v>65720595.909999996</v>
      </c>
      <c r="M68" s="159" t="s">
        <v>426</v>
      </c>
    </row>
    <row r="69" spans="1:13" ht="409.5">
      <c r="A69" s="1">
        <v>65</v>
      </c>
      <c r="B69" s="160" t="s">
        <v>233</v>
      </c>
      <c r="C69" s="155" t="s">
        <v>234</v>
      </c>
      <c r="D69" s="50" t="s">
        <v>450</v>
      </c>
      <c r="E69" s="152">
        <v>45412</v>
      </c>
      <c r="F69" s="157" t="s">
        <v>229</v>
      </c>
      <c r="G69" s="156" t="s">
        <v>12</v>
      </c>
      <c r="H69" s="156" t="s">
        <v>225</v>
      </c>
      <c r="I69" s="171" t="s">
        <v>235</v>
      </c>
      <c r="J69" s="156" t="s">
        <v>11</v>
      </c>
      <c r="K69" s="161" t="s">
        <v>236</v>
      </c>
      <c r="L69" s="198">
        <v>81074286.790000007</v>
      </c>
      <c r="M69" s="159" t="s">
        <v>427</v>
      </c>
    </row>
    <row r="70" spans="1:13" ht="409.5">
      <c r="A70" s="1">
        <v>66</v>
      </c>
      <c r="B70" s="162" t="s">
        <v>233</v>
      </c>
      <c r="C70" s="155" t="s">
        <v>237</v>
      </c>
      <c r="D70" s="50" t="s">
        <v>450</v>
      </c>
      <c r="E70" s="157" t="s">
        <v>238</v>
      </c>
      <c r="F70" s="157" t="s">
        <v>229</v>
      </c>
      <c r="G70" s="156" t="s">
        <v>12</v>
      </c>
      <c r="H70" s="156" t="s">
        <v>225</v>
      </c>
      <c r="I70" s="171" t="s">
        <v>239</v>
      </c>
      <c r="J70" s="156" t="s">
        <v>11</v>
      </c>
      <c r="K70" s="161" t="s">
        <v>236</v>
      </c>
      <c r="L70" s="198">
        <v>14412432.300000001</v>
      </c>
      <c r="M70" s="159" t="s">
        <v>428</v>
      </c>
    </row>
    <row r="71" spans="1:13" ht="210">
      <c r="A71" s="1">
        <v>67</v>
      </c>
      <c r="B71" s="158" t="s">
        <v>88</v>
      </c>
      <c r="C71" s="163" t="s">
        <v>240</v>
      </c>
      <c r="D71" s="50" t="s">
        <v>450</v>
      </c>
      <c r="E71" s="157" t="s">
        <v>241</v>
      </c>
      <c r="F71" s="157" t="s">
        <v>63</v>
      </c>
      <c r="G71" s="156" t="s">
        <v>55</v>
      </c>
      <c r="H71" s="156" t="s">
        <v>225</v>
      </c>
      <c r="I71" s="171" t="s">
        <v>242</v>
      </c>
      <c r="J71" s="156" t="s">
        <v>10</v>
      </c>
      <c r="K71" s="161" t="s">
        <v>243</v>
      </c>
      <c r="L71" s="225">
        <v>1503881.18</v>
      </c>
      <c r="M71" s="164" t="s">
        <v>429</v>
      </c>
    </row>
    <row r="72" spans="1:13" ht="375">
      <c r="A72" s="1">
        <v>68</v>
      </c>
      <c r="B72" s="158" t="s">
        <v>72</v>
      </c>
      <c r="C72" s="163" t="s">
        <v>244</v>
      </c>
      <c r="D72" s="50" t="s">
        <v>450</v>
      </c>
      <c r="E72" s="157" t="s">
        <v>245</v>
      </c>
      <c r="F72" s="157" t="s">
        <v>246</v>
      </c>
      <c r="G72" s="156" t="s">
        <v>55</v>
      </c>
      <c r="H72" s="156" t="s">
        <v>225</v>
      </c>
      <c r="I72" s="171" t="s">
        <v>247</v>
      </c>
      <c r="J72" s="156" t="s">
        <v>10</v>
      </c>
      <c r="K72" s="156" t="s">
        <v>248</v>
      </c>
      <c r="L72" s="198">
        <v>116788500</v>
      </c>
      <c r="M72" s="159" t="s">
        <v>430</v>
      </c>
    </row>
    <row r="73" spans="1:13" ht="345">
      <c r="A73" s="1">
        <v>69</v>
      </c>
      <c r="B73" s="158" t="s">
        <v>207</v>
      </c>
      <c r="C73" s="163" t="s">
        <v>249</v>
      </c>
      <c r="D73" s="50" t="s">
        <v>450</v>
      </c>
      <c r="E73" s="157" t="s">
        <v>250</v>
      </c>
      <c r="F73" s="158" t="s">
        <v>226</v>
      </c>
      <c r="G73" s="156" t="s">
        <v>55</v>
      </c>
      <c r="H73" s="156" t="s">
        <v>225</v>
      </c>
      <c r="I73" s="171" t="s">
        <v>251</v>
      </c>
      <c r="J73" s="156" t="s">
        <v>10</v>
      </c>
      <c r="K73" s="156" t="s">
        <v>252</v>
      </c>
      <c r="L73" s="198">
        <v>100599087.8</v>
      </c>
      <c r="M73" s="159" t="s">
        <v>431</v>
      </c>
    </row>
    <row r="74" spans="1:13" ht="345">
      <c r="A74" s="1">
        <v>70</v>
      </c>
      <c r="B74" s="165" t="s">
        <v>207</v>
      </c>
      <c r="C74" s="163" t="s">
        <v>253</v>
      </c>
      <c r="D74" s="50" t="s">
        <v>450</v>
      </c>
      <c r="E74" s="157" t="s">
        <v>250</v>
      </c>
      <c r="F74" s="157" t="s">
        <v>432</v>
      </c>
      <c r="G74" s="156" t="s">
        <v>55</v>
      </c>
      <c r="H74" s="156" t="s">
        <v>225</v>
      </c>
      <c r="I74" s="171" t="s">
        <v>254</v>
      </c>
      <c r="J74" s="156" t="s">
        <v>10</v>
      </c>
      <c r="K74" s="156" t="s">
        <v>252</v>
      </c>
      <c r="L74" s="198">
        <v>88780104.579999998</v>
      </c>
      <c r="M74" s="161" t="s">
        <v>433</v>
      </c>
    </row>
    <row r="75" spans="1:13" ht="135">
      <c r="A75" s="1">
        <v>71</v>
      </c>
      <c r="B75" s="160" t="s">
        <v>255</v>
      </c>
      <c r="C75" s="155" t="s">
        <v>256</v>
      </c>
      <c r="D75" s="50" t="s">
        <v>450</v>
      </c>
      <c r="E75" s="157" t="s">
        <v>257</v>
      </c>
      <c r="F75" s="157" t="s">
        <v>226</v>
      </c>
      <c r="G75" s="156" t="s">
        <v>50</v>
      </c>
      <c r="H75" s="156" t="s">
        <v>225</v>
      </c>
      <c r="I75" s="171" t="s">
        <v>258</v>
      </c>
      <c r="J75" s="156" t="s">
        <v>10</v>
      </c>
      <c r="K75" s="156" t="s">
        <v>259</v>
      </c>
      <c r="L75" s="198">
        <v>192816000</v>
      </c>
      <c r="M75" s="161" t="s">
        <v>434</v>
      </c>
    </row>
    <row r="76" spans="1:13" ht="409.5">
      <c r="A76" s="1">
        <v>72</v>
      </c>
      <c r="B76" s="154" t="s">
        <v>435</v>
      </c>
      <c r="C76" s="163" t="s">
        <v>436</v>
      </c>
      <c r="D76" s="166" t="s">
        <v>450</v>
      </c>
      <c r="E76" s="165" t="s">
        <v>437</v>
      </c>
      <c r="F76" s="165" t="s">
        <v>438</v>
      </c>
      <c r="G76" s="163" t="s">
        <v>50</v>
      </c>
      <c r="H76" s="163" t="s">
        <v>439</v>
      </c>
      <c r="I76" s="171" t="s">
        <v>440</v>
      </c>
      <c r="J76" s="156" t="s">
        <v>11</v>
      </c>
      <c r="K76" s="161" t="s">
        <v>441</v>
      </c>
      <c r="L76" s="199">
        <v>214240000</v>
      </c>
      <c r="M76" s="161" t="s">
        <v>442</v>
      </c>
    </row>
    <row r="77" spans="1:13" ht="300">
      <c r="A77" s="1">
        <v>73</v>
      </c>
      <c r="B77" s="59" t="s">
        <v>443</v>
      </c>
      <c r="C77" s="166" t="s">
        <v>444</v>
      </c>
      <c r="D77" s="166" t="s">
        <v>450</v>
      </c>
      <c r="E77" s="92" t="s">
        <v>445</v>
      </c>
      <c r="F77" s="92" t="s">
        <v>421</v>
      </c>
      <c r="G77" s="166" t="s">
        <v>50</v>
      </c>
      <c r="H77" s="166" t="s">
        <v>446</v>
      </c>
      <c r="I77" s="170" t="s">
        <v>447</v>
      </c>
      <c r="J77" s="50" t="s">
        <v>11</v>
      </c>
      <c r="K77" s="50" t="s">
        <v>448</v>
      </c>
      <c r="L77" s="200">
        <v>45494496</v>
      </c>
      <c r="M77" s="51" t="s">
        <v>449</v>
      </c>
    </row>
    <row r="78" spans="1:13" ht="210">
      <c r="A78" s="1">
        <v>74</v>
      </c>
      <c r="B78" s="82" t="s">
        <v>452</v>
      </c>
      <c r="C78" s="62" t="s">
        <v>453</v>
      </c>
      <c r="D78" s="50" t="s">
        <v>175</v>
      </c>
      <c r="E78" s="91">
        <v>45477</v>
      </c>
      <c r="F78" s="173">
        <v>45534</v>
      </c>
      <c r="G78" s="174" t="s">
        <v>454</v>
      </c>
      <c r="H78" s="172" t="s">
        <v>455</v>
      </c>
      <c r="I78" s="52" t="s">
        <v>456</v>
      </c>
      <c r="J78" s="175" t="s">
        <v>11</v>
      </c>
      <c r="K78" s="62" t="s">
        <v>457</v>
      </c>
      <c r="L78" s="201">
        <v>32108480.219999999</v>
      </c>
      <c r="M78" s="62"/>
    </row>
    <row r="79" spans="1:13" ht="165">
      <c r="A79" s="1">
        <v>75</v>
      </c>
      <c r="B79" s="82" t="s">
        <v>458</v>
      </c>
      <c r="C79" s="62" t="s">
        <v>459</v>
      </c>
      <c r="D79" s="50" t="s">
        <v>175</v>
      </c>
      <c r="E79" s="63">
        <v>45470</v>
      </c>
      <c r="F79" s="63">
        <v>45555</v>
      </c>
      <c r="G79" s="176" t="s">
        <v>154</v>
      </c>
      <c r="H79" s="172" t="s">
        <v>460</v>
      </c>
      <c r="I79" s="52" t="s">
        <v>461</v>
      </c>
      <c r="J79" s="67" t="s">
        <v>11</v>
      </c>
      <c r="K79" s="62" t="s">
        <v>462</v>
      </c>
      <c r="L79" s="201">
        <v>45598238.329999998</v>
      </c>
      <c r="M79" s="177" t="s">
        <v>463</v>
      </c>
    </row>
    <row r="80" spans="1:13" ht="165">
      <c r="A80" s="1">
        <v>76</v>
      </c>
      <c r="B80" s="82" t="s">
        <v>177</v>
      </c>
      <c r="C80" s="62" t="s">
        <v>178</v>
      </c>
      <c r="D80" s="50" t="s">
        <v>175</v>
      </c>
      <c r="E80" s="63">
        <v>45462</v>
      </c>
      <c r="F80" s="63">
        <v>45506</v>
      </c>
      <c r="G80" s="174" t="s">
        <v>154</v>
      </c>
      <c r="H80" s="172" t="s">
        <v>176</v>
      </c>
      <c r="I80" s="52" t="s">
        <v>179</v>
      </c>
      <c r="J80" s="67" t="s">
        <v>11</v>
      </c>
      <c r="K80" s="62" t="s">
        <v>464</v>
      </c>
      <c r="L80" s="201">
        <v>12102163.289999999</v>
      </c>
      <c r="M80" s="62"/>
    </row>
    <row r="81" spans="1:13" ht="300">
      <c r="A81" s="1">
        <v>77</v>
      </c>
      <c r="B81" s="82" t="s">
        <v>180</v>
      </c>
      <c r="C81" s="62" t="s">
        <v>465</v>
      </c>
      <c r="D81" s="50" t="s">
        <v>175</v>
      </c>
      <c r="E81" s="63">
        <v>45463</v>
      </c>
      <c r="F81" s="63">
        <v>45540</v>
      </c>
      <c r="G81" s="174" t="s">
        <v>466</v>
      </c>
      <c r="H81" s="172" t="s">
        <v>455</v>
      </c>
      <c r="I81" s="52" t="s">
        <v>181</v>
      </c>
      <c r="J81" s="67" t="s">
        <v>10</v>
      </c>
      <c r="K81" s="64" t="s">
        <v>467</v>
      </c>
      <c r="L81" s="201">
        <v>43313000</v>
      </c>
      <c r="M81" s="62"/>
    </row>
    <row r="82" spans="1:13" ht="270">
      <c r="A82" s="1">
        <v>78</v>
      </c>
      <c r="B82" s="82" t="s">
        <v>182</v>
      </c>
      <c r="C82" s="62" t="s">
        <v>183</v>
      </c>
      <c r="D82" s="50" t="s">
        <v>175</v>
      </c>
      <c r="E82" s="63">
        <v>45456</v>
      </c>
      <c r="F82" s="63">
        <v>45534</v>
      </c>
      <c r="G82" s="176" t="s">
        <v>54</v>
      </c>
      <c r="H82" s="172" t="s">
        <v>455</v>
      </c>
      <c r="I82" s="52" t="s">
        <v>184</v>
      </c>
      <c r="J82" s="175" t="s">
        <v>11</v>
      </c>
      <c r="K82" s="62" t="s">
        <v>468</v>
      </c>
      <c r="L82" s="201">
        <v>87520019.299999997</v>
      </c>
      <c r="M82" s="62"/>
    </row>
    <row r="83" spans="1:13" ht="120">
      <c r="A83" s="1">
        <v>79</v>
      </c>
      <c r="B83" s="82" t="s">
        <v>185</v>
      </c>
      <c r="C83" s="62" t="s">
        <v>469</v>
      </c>
      <c r="D83" s="50" t="s">
        <v>175</v>
      </c>
      <c r="E83" s="63">
        <v>45408</v>
      </c>
      <c r="F83" s="63">
        <v>45551</v>
      </c>
      <c r="G83" s="174" t="s">
        <v>466</v>
      </c>
      <c r="H83" s="172" t="s">
        <v>455</v>
      </c>
      <c r="I83" s="52" t="s">
        <v>186</v>
      </c>
      <c r="J83" s="67" t="s">
        <v>11</v>
      </c>
      <c r="K83" s="62" t="s">
        <v>470</v>
      </c>
      <c r="L83" s="201">
        <v>218687401.97</v>
      </c>
      <c r="M83" s="62"/>
    </row>
    <row r="84" spans="1:13" ht="409.5">
      <c r="A84" s="1">
        <v>80</v>
      </c>
      <c r="B84" s="82" t="s">
        <v>187</v>
      </c>
      <c r="C84" s="62" t="s">
        <v>188</v>
      </c>
      <c r="D84" s="50" t="s">
        <v>175</v>
      </c>
      <c r="E84" s="63">
        <v>45379</v>
      </c>
      <c r="F84" s="63">
        <v>45646</v>
      </c>
      <c r="G84" s="178" t="s">
        <v>12</v>
      </c>
      <c r="H84" s="172" t="s">
        <v>455</v>
      </c>
      <c r="I84" s="52" t="s">
        <v>189</v>
      </c>
      <c r="J84" s="67" t="s">
        <v>11</v>
      </c>
      <c r="K84" s="62" t="s">
        <v>190</v>
      </c>
      <c r="L84" s="201">
        <v>86626000</v>
      </c>
      <c r="M84" s="62"/>
    </row>
    <row r="85" spans="1:13" ht="390">
      <c r="A85" s="1">
        <v>81</v>
      </c>
      <c r="B85" s="82" t="s">
        <v>191</v>
      </c>
      <c r="C85" s="62" t="s">
        <v>192</v>
      </c>
      <c r="D85" s="133" t="s">
        <v>175</v>
      </c>
      <c r="E85" s="68">
        <v>45323</v>
      </c>
      <c r="F85" s="68">
        <v>45657</v>
      </c>
      <c r="G85" s="176" t="s">
        <v>54</v>
      </c>
      <c r="H85" s="176" t="s">
        <v>455</v>
      </c>
      <c r="I85" s="126" t="s">
        <v>193</v>
      </c>
      <c r="J85" s="67" t="s">
        <v>10</v>
      </c>
      <c r="K85" s="62" t="s">
        <v>194</v>
      </c>
      <c r="L85" s="201">
        <v>46032812.899999999</v>
      </c>
      <c r="M85" s="62" t="s">
        <v>195</v>
      </c>
    </row>
    <row r="86" spans="1:13" ht="405">
      <c r="A86" s="1">
        <v>82</v>
      </c>
      <c r="B86" s="82" t="s">
        <v>196</v>
      </c>
      <c r="C86" s="62" t="s">
        <v>197</v>
      </c>
      <c r="D86" s="133" t="s">
        <v>175</v>
      </c>
      <c r="E86" s="68">
        <v>45323</v>
      </c>
      <c r="F86" s="68">
        <v>45657</v>
      </c>
      <c r="G86" s="176" t="s">
        <v>54</v>
      </c>
      <c r="H86" s="176" t="s">
        <v>455</v>
      </c>
      <c r="I86" s="126" t="s">
        <v>198</v>
      </c>
      <c r="J86" s="67" t="s">
        <v>10</v>
      </c>
      <c r="K86" s="62" t="s">
        <v>199</v>
      </c>
      <c r="L86" s="201">
        <v>377854389.44999999</v>
      </c>
      <c r="M86" s="62" t="s">
        <v>195</v>
      </c>
    </row>
    <row r="87" spans="1:13" ht="30">
      <c r="A87" s="1">
        <v>83</v>
      </c>
      <c r="B87" s="82" t="s">
        <v>471</v>
      </c>
      <c r="C87" s="62" t="s">
        <v>472</v>
      </c>
      <c r="D87" s="133" t="s">
        <v>175</v>
      </c>
      <c r="E87" s="68">
        <v>45467</v>
      </c>
      <c r="F87" s="68">
        <v>45646</v>
      </c>
      <c r="G87" s="176" t="s">
        <v>473</v>
      </c>
      <c r="H87" s="176" t="s">
        <v>455</v>
      </c>
      <c r="I87" s="126" t="s">
        <v>474</v>
      </c>
      <c r="J87" s="67" t="s">
        <v>10</v>
      </c>
      <c r="K87" s="181" t="s">
        <v>475</v>
      </c>
      <c r="L87" s="202">
        <v>12993900</v>
      </c>
      <c r="M87" s="62"/>
    </row>
    <row r="88" spans="1:13" ht="375">
      <c r="A88" s="1">
        <v>84</v>
      </c>
      <c r="B88" s="82" t="s">
        <v>200</v>
      </c>
      <c r="C88" s="180" t="s">
        <v>201</v>
      </c>
      <c r="D88" s="179" t="s">
        <v>175</v>
      </c>
      <c r="E88" s="68">
        <v>45239</v>
      </c>
      <c r="F88" s="68">
        <v>45657</v>
      </c>
      <c r="G88" s="176" t="s">
        <v>54</v>
      </c>
      <c r="H88" s="176" t="s">
        <v>455</v>
      </c>
      <c r="I88" s="126" t="s">
        <v>202</v>
      </c>
      <c r="J88" s="67" t="s">
        <v>10</v>
      </c>
      <c r="K88" s="62" t="s">
        <v>203</v>
      </c>
      <c r="L88" s="205">
        <v>106871343</v>
      </c>
      <c r="M88" s="62" t="s">
        <v>204</v>
      </c>
    </row>
    <row r="89" spans="1:13" ht="135">
      <c r="A89" s="1">
        <v>85</v>
      </c>
      <c r="B89" s="93" t="s">
        <v>476</v>
      </c>
      <c r="C89" s="62" t="s">
        <v>477</v>
      </c>
      <c r="D89" s="133" t="s">
        <v>508</v>
      </c>
      <c r="E89" s="68">
        <v>45470</v>
      </c>
      <c r="F89" s="68">
        <v>45531</v>
      </c>
      <c r="G89" s="176" t="s">
        <v>478</v>
      </c>
      <c r="H89" s="179" t="s">
        <v>479</v>
      </c>
      <c r="I89" s="126" t="s">
        <v>480</v>
      </c>
      <c r="J89" s="67" t="s">
        <v>481</v>
      </c>
      <c r="K89" s="62" t="s">
        <v>482</v>
      </c>
      <c r="L89" s="201">
        <v>8000000</v>
      </c>
      <c r="M89" s="62"/>
    </row>
    <row r="90" spans="1:13" ht="75">
      <c r="A90" s="1">
        <v>86</v>
      </c>
      <c r="B90" s="186" t="s">
        <v>484</v>
      </c>
      <c r="C90" s="187" t="s">
        <v>394</v>
      </c>
      <c r="D90" s="133" t="s">
        <v>508</v>
      </c>
      <c r="E90" s="68">
        <v>45439</v>
      </c>
      <c r="F90" s="68">
        <v>45531</v>
      </c>
      <c r="G90" s="188" t="s">
        <v>485</v>
      </c>
      <c r="H90" s="179" t="s">
        <v>483</v>
      </c>
      <c r="I90" s="189" t="s">
        <v>486</v>
      </c>
      <c r="J90" s="67" t="s">
        <v>481</v>
      </c>
      <c r="K90" s="62" t="s">
        <v>487</v>
      </c>
      <c r="L90" s="203">
        <v>212591000</v>
      </c>
      <c r="M90" s="190"/>
    </row>
    <row r="91" spans="1:13" ht="90">
      <c r="A91" s="1">
        <v>87</v>
      </c>
      <c r="B91" s="93" t="s">
        <v>488</v>
      </c>
      <c r="C91" s="62" t="s">
        <v>489</v>
      </c>
      <c r="D91" s="133" t="s">
        <v>508</v>
      </c>
      <c r="E91" s="68">
        <v>45439</v>
      </c>
      <c r="F91" s="68">
        <v>45531</v>
      </c>
      <c r="G91" s="176" t="s">
        <v>490</v>
      </c>
      <c r="H91" s="179" t="s">
        <v>483</v>
      </c>
      <c r="I91" s="126" t="s">
        <v>491</v>
      </c>
      <c r="J91" s="67" t="s">
        <v>492</v>
      </c>
      <c r="K91" s="62" t="s">
        <v>493</v>
      </c>
      <c r="L91" s="201">
        <v>31988000</v>
      </c>
      <c r="M91" s="191"/>
    </row>
    <row r="92" spans="1:13" ht="120">
      <c r="A92" s="1">
        <v>88</v>
      </c>
      <c r="B92" s="93" t="s">
        <v>494</v>
      </c>
      <c r="C92" s="62" t="s">
        <v>495</v>
      </c>
      <c r="D92" s="133" t="s">
        <v>508</v>
      </c>
      <c r="E92" s="68">
        <v>45468</v>
      </c>
      <c r="F92" s="68">
        <v>45532</v>
      </c>
      <c r="G92" s="176" t="s">
        <v>496</v>
      </c>
      <c r="H92" s="179" t="s">
        <v>497</v>
      </c>
      <c r="I92" s="126" t="s">
        <v>498</v>
      </c>
      <c r="J92" s="67" t="s">
        <v>481</v>
      </c>
      <c r="K92" s="62" t="s">
        <v>499</v>
      </c>
      <c r="L92" s="201">
        <v>14851292</v>
      </c>
      <c r="M92" s="185"/>
    </row>
    <row r="93" spans="1:13" ht="150">
      <c r="A93" s="1">
        <v>89</v>
      </c>
      <c r="B93" s="93" t="s">
        <v>435</v>
      </c>
      <c r="C93" s="62" t="s">
        <v>500</v>
      </c>
      <c r="D93" s="133" t="s">
        <v>508</v>
      </c>
      <c r="E93" s="68">
        <v>45471</v>
      </c>
      <c r="F93" s="68">
        <v>45593</v>
      </c>
      <c r="G93" s="176" t="s">
        <v>501</v>
      </c>
      <c r="H93" s="179" t="s">
        <v>483</v>
      </c>
      <c r="I93" s="126" t="s">
        <v>502</v>
      </c>
      <c r="J93" s="67" t="s">
        <v>492</v>
      </c>
      <c r="K93" s="62" t="s">
        <v>503</v>
      </c>
      <c r="L93" s="201">
        <v>117390000</v>
      </c>
      <c r="M93" s="185"/>
    </row>
    <row r="94" spans="1:13" ht="150">
      <c r="A94" s="1">
        <v>90</v>
      </c>
      <c r="B94" s="93" t="s">
        <v>504</v>
      </c>
      <c r="C94" s="62" t="s">
        <v>505</v>
      </c>
      <c r="D94" s="133" t="s">
        <v>508</v>
      </c>
      <c r="E94" s="68">
        <v>45471</v>
      </c>
      <c r="F94" s="68">
        <v>45593</v>
      </c>
      <c r="G94" s="176" t="s">
        <v>506</v>
      </c>
      <c r="H94" s="179" t="s">
        <v>483</v>
      </c>
      <c r="I94" s="126" t="s">
        <v>507</v>
      </c>
      <c r="J94" s="67" t="s">
        <v>492</v>
      </c>
      <c r="K94" s="62" t="s">
        <v>503</v>
      </c>
      <c r="L94" s="201">
        <v>77400000</v>
      </c>
      <c r="M94" s="185"/>
    </row>
    <row r="95" spans="1:13">
      <c r="B95" s="2"/>
      <c r="C95" s="29"/>
      <c r="D95" s="184"/>
      <c r="G95" s="13"/>
      <c r="H95" s="28"/>
      <c r="J95" s="167"/>
      <c r="K95" s="94" t="s">
        <v>98</v>
      </c>
      <c r="L95" s="196">
        <f>SUM(L5:L94)</f>
        <v>5584031607.8059998</v>
      </c>
      <c r="M95"/>
    </row>
    <row r="97" spans="12:12">
      <c r="L97" s="226"/>
    </row>
  </sheetData>
  <mergeCells count="1">
    <mergeCell ref="E1:G1"/>
  </mergeCells>
  <phoneticPr fontId="10" type="noConversion"/>
  <hyperlinks>
    <hyperlink ref="I6" r:id="rId1" display="https://funduszeue.lubelskie.pl/efrr/nabory/2.2-cyfrowe-lubelskie-w-ramach-zintegrowanych-inwestycji-terytorialnych-miejskich-obszarow-funkcjonalnych/dzialanie-2.2-cyfrowe-lubelskie-w-ramach-zintegrowanych-inwestycji-terytorialnych-miejskich-obszarow-funkcjonalnych-typ/" xr:uid="{2C3C64E6-6271-428B-85B2-190B01A5D0C8}"/>
    <hyperlink ref="I5" r:id="rId2" display="https://funduszeue.lubelskie.pl/efrr/nabory/3.11-ochrona-bioroznorodnosci-w-ramach-zintegrowanych-inwestycji-terytorialnych-miejskich-obszarow-funkcjonalnych/dzialanie-3.11-ochrona-bioroznorodnosci-w-ramach-zintegrowanych-inwestycji-terytorialnych-miejskich-obszarow-funkcjonalnych/" xr:uid="{F8CF86DA-ED2D-4F17-9352-9837BB733324}"/>
    <hyperlink ref="I7" r:id="rId3" xr:uid="{EC4F2956-FC06-4A56-A2AC-F73B03C20C90}"/>
    <hyperlink ref="I8" r:id="rId4" xr:uid="{59426BF8-389D-4A80-8824-FFE399855D42}"/>
    <hyperlink ref="I9" r:id="rId5" xr:uid="{F21560AC-D252-499F-AB90-9760A9BDF305}"/>
    <hyperlink ref="I13" r:id="rId6" xr:uid="{AC5BB12A-8D50-4690-9431-9EAE822C67C2}"/>
    <hyperlink ref="I14" r:id="rId7" xr:uid="{0360FC4A-7755-4E30-BE38-9BEEA1350FED}"/>
    <hyperlink ref="I21" r:id="rId8" xr:uid="{44A02050-99CB-49AE-BBE1-8D205C94253F}"/>
    <hyperlink ref="I37" r:id="rId9" xr:uid="{F5DA95E0-FD26-4959-B8EB-1CE16E8C4348}"/>
    <hyperlink ref="I38" r:id="rId10" xr:uid="{3D453B61-D689-4015-BF5B-3B9A03EC1561}"/>
    <hyperlink ref="I12" r:id="rId11" xr:uid="{52CF8749-5ECF-4F29-A06A-F27D64DD1AA0}"/>
    <hyperlink ref="I22" r:id="rId12" xr:uid="{48A55111-EFA7-451C-8C4D-6643717EE935}"/>
    <hyperlink ref="I23" r:id="rId13" xr:uid="{9F99D550-E68E-4F72-9F89-249F61ED9220}"/>
    <hyperlink ref="I33" r:id="rId14" xr:uid="{D6ECDDB0-061B-4F33-8321-CEBC89360936}"/>
    <hyperlink ref="I25" r:id="rId15" xr:uid="{A8E66769-CBF3-4932-A95A-F0E2B0DE8DF6}"/>
    <hyperlink ref="I26" r:id="rId16" xr:uid="{AF0D423C-AF49-4D65-BAE7-56B30D8ADA10}"/>
    <hyperlink ref="I24" r:id="rId17" xr:uid="{87859631-CA33-4D04-BE54-F026F5CE65E1}"/>
    <hyperlink ref="I15" r:id="rId18" xr:uid="{E74AC4E7-720C-4950-BD7F-50E0AB7E493A}"/>
    <hyperlink ref="I16" r:id="rId19" xr:uid="{290BE390-6A0F-4B30-A139-FE3556A68617}"/>
    <hyperlink ref="I57" r:id="rId20" xr:uid="{E6C57A1E-B510-4C88-9BD9-B8833AC8BB5A}"/>
    <hyperlink ref="I60" r:id="rId21" xr:uid="{591E84B3-87F6-47E2-8927-C1F4FE47E849}"/>
    <hyperlink ref="I58" r:id="rId22" xr:uid="{A57DACDD-953D-4082-AF46-7078CA21A50A}"/>
    <hyperlink ref="I53" r:id="rId23" xr:uid="{29E4B5C6-D45D-4F85-B8F2-6C98B13C1F72}"/>
    <hyperlink ref="I54" r:id="rId24" xr:uid="{02458A88-8180-442D-80C1-6BCE75902603}"/>
    <hyperlink ref="I63" r:id="rId25" xr:uid="{0AD26C6C-8720-4C1D-9A19-406513343398}"/>
    <hyperlink ref="I64" r:id="rId26" xr:uid="{D596DDA0-B847-4CBA-A9BC-9B3764117EE5}"/>
    <hyperlink ref="I65" r:id="rId27" xr:uid="{F8460E34-46F9-4A96-B5B2-5A2E799F8E90}"/>
    <hyperlink ref="I66" r:id="rId28" xr:uid="{7CBA27B0-BE29-42CA-9C3D-8E06D0818F83}"/>
    <hyperlink ref="I67" r:id="rId29" xr:uid="{36FE5116-2417-41D4-9E64-F48DC9869239}"/>
    <hyperlink ref="I68" r:id="rId30" xr:uid="{719B60C5-A1BA-4090-9BFE-4E45EA278828}"/>
    <hyperlink ref="I69" r:id="rId31" xr:uid="{BD53C701-61D8-4B92-AEC1-283131294946}"/>
    <hyperlink ref="I70" r:id="rId32" xr:uid="{08D89C98-D064-4C14-8C19-D90865A3B64D}"/>
    <hyperlink ref="I71" r:id="rId33" xr:uid="{3B516BDE-BFB7-4ED6-8838-ABE560C0DF9D}"/>
    <hyperlink ref="I72" r:id="rId34" xr:uid="{464E3F7A-F956-4954-B204-31D807E7670F}"/>
    <hyperlink ref="I73" r:id="rId35" xr:uid="{7E9B5DCB-753F-46D3-ACC2-2C6188307210}"/>
    <hyperlink ref="I74" r:id="rId36" xr:uid="{D362C4D2-A4FC-4AFE-9C4F-D4CD99EE33C6}"/>
    <hyperlink ref="I75" r:id="rId37" xr:uid="{ADED18D2-5D90-40B6-B5F2-58BA113599A6}"/>
    <hyperlink ref="I76" r:id="rId38" xr:uid="{C2352DF1-C7DC-413C-B0DF-40CA925AB6D3}"/>
    <hyperlink ref="I77" r:id="rId39" xr:uid="{AC191297-F13D-4284-BD49-4E0C14D62933}"/>
    <hyperlink ref="I78" r:id="rId40" xr:uid="{EA7FDBD3-3FC5-4927-B788-ED2248A84C93}"/>
    <hyperlink ref="I79" r:id="rId41" xr:uid="{C3C2A983-743D-4274-8062-FF9DE7560571}"/>
    <hyperlink ref="I80" r:id="rId42" xr:uid="{87E397AE-F19C-40CA-86A2-BBB3D94007C5}"/>
    <hyperlink ref="I81" r:id="rId43" xr:uid="{3974CD3F-A7F8-4DDD-9F36-D57E54E454EF}"/>
    <hyperlink ref="I82" r:id="rId44" xr:uid="{FD28748D-672D-4D68-ACB9-865569EABF15}"/>
    <hyperlink ref="I83" r:id="rId45" xr:uid="{47161363-AA4D-4DFF-859D-56676400C091}"/>
    <hyperlink ref="I84" r:id="rId46" xr:uid="{7E32D42A-01B9-4A4C-A0E7-A1E36A278CC2}"/>
    <hyperlink ref="I86" r:id="rId47" xr:uid="{59CA4325-CF4F-44CC-9A9C-1E28925F2375}"/>
    <hyperlink ref="I87" r:id="rId48" xr:uid="{9D932656-AB51-43F6-A314-1B30E767E5ED}"/>
    <hyperlink ref="I90" r:id="rId49" xr:uid="{029AE74A-CB5E-4DB8-825F-826ABBCD9C65}"/>
  </hyperlinks>
  <pageMargins left="0.7" right="0.7" top="0.75" bottom="0.75" header="0.3" footer="0.3"/>
  <pageSetup paperSize="9" orientation="portrait" r:id="rId50"/>
  <tableParts count="1">
    <tablePart r:id="rId5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C5FD5-B730-485E-B643-CD35E78C89F1}">
  <dimension ref="A1:QQ20"/>
  <sheetViews>
    <sheetView topLeftCell="D13" zoomScale="98" zoomScaleNormal="98" workbookViewId="0">
      <selection activeCell="E18" sqref="E18"/>
    </sheetView>
  </sheetViews>
  <sheetFormatPr defaultColWidth="8.5703125" defaultRowHeight="15"/>
  <cols>
    <col min="1" max="1" width="6.42578125" style="1" customWidth="1"/>
    <col min="2" max="2" width="23.7109375" style="2" bestFit="1" customWidth="1"/>
    <col min="3" max="3" width="70.5703125" style="29" customWidth="1"/>
    <col min="4" max="4" width="48.7109375" style="184" customWidth="1"/>
    <col min="5" max="5" width="29.28515625" style="1" bestFit="1" customWidth="1"/>
    <col min="6" max="6" width="20.5703125" style="1" customWidth="1"/>
    <col min="7" max="7" width="61.28515625" style="13" customWidth="1"/>
    <col min="8" max="8" width="71.5703125" style="28" bestFit="1" customWidth="1"/>
    <col min="9" max="9" width="81.42578125" style="15" bestFit="1" customWidth="1"/>
    <col min="10" max="10" width="10.28515625" style="167" customWidth="1"/>
    <col min="11" max="11" width="28.7109375" style="3" customWidth="1"/>
    <col min="12" max="12" width="22.28515625" style="192" bestFit="1" customWidth="1"/>
    <col min="13" max="13" width="42.5703125" customWidth="1"/>
    <col min="14" max="14" width="37.7109375" style="2" customWidth="1"/>
    <col min="15" max="16384" width="8.5703125" style="2"/>
  </cols>
  <sheetData>
    <row r="1" spans="1:459" ht="21">
      <c r="B1" s="21"/>
      <c r="C1" s="26"/>
      <c r="D1" s="182"/>
      <c r="E1" s="326" t="s">
        <v>327</v>
      </c>
      <c r="F1" s="326"/>
      <c r="G1" s="326"/>
    </row>
    <row r="2" spans="1:459" ht="75">
      <c r="A2" s="4"/>
      <c r="B2" s="35" t="s">
        <v>0</v>
      </c>
      <c r="C2" s="27" t="s">
        <v>1</v>
      </c>
      <c r="D2" s="5" t="s">
        <v>2</v>
      </c>
      <c r="E2" s="5" t="s">
        <v>3</v>
      </c>
      <c r="F2" s="5" t="s">
        <v>4</v>
      </c>
      <c r="G2" s="22" t="s">
        <v>5</v>
      </c>
      <c r="H2" s="22" t="s">
        <v>6</v>
      </c>
      <c r="I2" s="5" t="s">
        <v>7</v>
      </c>
      <c r="J2" s="19" t="s">
        <v>8</v>
      </c>
      <c r="K2" s="18" t="s">
        <v>9</v>
      </c>
      <c r="L2" s="193" t="s">
        <v>35</v>
      </c>
      <c r="M2" s="31" t="s">
        <v>19</v>
      </c>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c r="NY2" s="6"/>
      <c r="NZ2" s="6"/>
      <c r="OA2" s="6"/>
      <c r="OB2" s="6"/>
      <c r="OC2" s="6"/>
      <c r="OD2" s="6"/>
      <c r="OE2" s="6"/>
      <c r="OF2" s="6"/>
      <c r="OG2" s="6"/>
      <c r="OH2" s="6"/>
      <c r="OI2" s="6"/>
      <c r="OJ2" s="6"/>
      <c r="OK2" s="6"/>
      <c r="OL2" s="6"/>
      <c r="OM2" s="6"/>
      <c r="ON2" s="6"/>
      <c r="OO2" s="6"/>
      <c r="OP2" s="6"/>
      <c r="OQ2" s="6"/>
      <c r="OR2" s="6"/>
      <c r="OS2" s="6"/>
      <c r="OT2" s="6"/>
      <c r="OU2" s="6"/>
      <c r="OV2" s="6"/>
      <c r="OW2" s="6"/>
      <c r="OX2" s="6"/>
      <c r="OY2" s="6"/>
      <c r="OZ2" s="6"/>
      <c r="PA2" s="6"/>
      <c r="PB2" s="6"/>
      <c r="PC2" s="6"/>
      <c r="PD2" s="6"/>
      <c r="PE2" s="6"/>
      <c r="PF2" s="6"/>
      <c r="PG2" s="6"/>
      <c r="PH2" s="6"/>
      <c r="PI2" s="6"/>
      <c r="PJ2" s="6"/>
      <c r="PK2" s="6"/>
      <c r="PL2" s="6"/>
      <c r="PM2" s="6"/>
      <c r="PN2" s="6"/>
      <c r="PO2" s="6"/>
      <c r="PP2" s="6"/>
      <c r="PQ2" s="6"/>
      <c r="PR2" s="6"/>
      <c r="PS2" s="6"/>
      <c r="PT2" s="6"/>
      <c r="PU2" s="6"/>
      <c r="PV2" s="6"/>
      <c r="PW2" s="6"/>
      <c r="PX2" s="6"/>
      <c r="PY2" s="6"/>
      <c r="PZ2" s="6"/>
      <c r="QA2" s="6"/>
      <c r="QB2" s="6"/>
      <c r="QC2" s="6"/>
      <c r="QD2" s="6"/>
      <c r="QE2" s="6"/>
      <c r="QF2" s="6"/>
      <c r="QG2" s="6"/>
      <c r="QH2" s="6"/>
      <c r="QI2" s="6"/>
      <c r="QJ2" s="6"/>
      <c r="QK2" s="6"/>
      <c r="QL2" s="6"/>
      <c r="QM2" s="6"/>
      <c r="QN2" s="6"/>
      <c r="QO2" s="6"/>
      <c r="QP2" s="6"/>
      <c r="QQ2" s="6"/>
    </row>
    <row r="3" spans="1:459" s="10" customFormat="1" ht="0.95" customHeight="1">
      <c r="A3" s="7"/>
      <c r="B3" s="36"/>
      <c r="C3" s="23"/>
      <c r="D3" s="183"/>
      <c r="E3" s="16"/>
      <c r="F3" s="17"/>
      <c r="G3" s="12"/>
      <c r="H3" s="12"/>
      <c r="I3" s="8"/>
      <c r="J3" s="20"/>
      <c r="K3" s="9"/>
      <c r="L3" s="194"/>
      <c r="M3" s="24"/>
      <c r="LM3" s="11"/>
      <c r="LN3" s="11"/>
      <c r="LO3" s="11"/>
      <c r="LP3" s="11"/>
      <c r="LQ3" s="11"/>
      <c r="LR3" s="11"/>
      <c r="LS3" s="11"/>
      <c r="LT3" s="11"/>
      <c r="LU3" s="11"/>
      <c r="LV3" s="11"/>
      <c r="LW3" s="11"/>
      <c r="LX3" s="11"/>
      <c r="LY3" s="11"/>
      <c r="LZ3" s="11"/>
      <c r="MA3" s="11"/>
      <c r="MB3" s="11"/>
      <c r="MC3" s="11"/>
      <c r="MD3" s="11"/>
      <c r="ME3" s="11"/>
      <c r="MF3" s="11"/>
      <c r="MG3" s="11"/>
      <c r="MH3" s="11"/>
      <c r="MI3" s="11"/>
      <c r="MJ3" s="11"/>
      <c r="MK3" s="11"/>
      <c r="ML3" s="11"/>
      <c r="MM3" s="11"/>
      <c r="MN3" s="11"/>
      <c r="MO3" s="11"/>
      <c r="MP3" s="11"/>
      <c r="MQ3" s="11"/>
      <c r="MR3" s="11"/>
      <c r="MS3" s="11"/>
      <c r="MT3" s="11"/>
      <c r="MU3" s="11"/>
      <c r="MV3" s="11"/>
      <c r="MW3" s="11"/>
      <c r="MX3" s="11"/>
      <c r="MY3" s="11"/>
      <c r="MZ3" s="11"/>
      <c r="NA3" s="11"/>
      <c r="NB3" s="11"/>
      <c r="NC3" s="11"/>
      <c r="ND3" s="11"/>
      <c r="NE3" s="11"/>
      <c r="NF3" s="11"/>
      <c r="NG3" s="11"/>
      <c r="NH3" s="11"/>
      <c r="NI3" s="11"/>
      <c r="NJ3" s="11"/>
      <c r="NK3" s="11"/>
      <c r="NL3" s="11"/>
      <c r="NM3" s="11"/>
      <c r="NN3" s="11"/>
      <c r="NO3" s="11"/>
      <c r="NP3" s="11"/>
      <c r="NQ3" s="11"/>
      <c r="NR3" s="11"/>
      <c r="NS3" s="11"/>
      <c r="NT3" s="11"/>
      <c r="NU3" s="11"/>
      <c r="NV3" s="11"/>
      <c r="NW3" s="11"/>
      <c r="NX3" s="11"/>
      <c r="NY3" s="11"/>
      <c r="NZ3" s="11"/>
      <c r="OA3" s="11"/>
      <c r="OB3" s="11"/>
      <c r="OC3" s="11"/>
      <c r="OD3" s="11"/>
      <c r="OE3" s="11"/>
      <c r="OF3" s="11"/>
      <c r="OG3" s="11"/>
      <c r="OH3" s="11"/>
      <c r="OI3" s="11"/>
      <c r="OJ3" s="11"/>
      <c r="OK3" s="11"/>
      <c r="OL3" s="11"/>
      <c r="OM3" s="11"/>
      <c r="ON3" s="11"/>
      <c r="OO3" s="11"/>
      <c r="OP3" s="11"/>
      <c r="OQ3" s="11"/>
      <c r="OR3" s="11"/>
      <c r="OS3" s="11"/>
      <c r="OT3" s="11"/>
      <c r="OU3" s="11"/>
      <c r="OV3" s="11"/>
      <c r="OW3" s="11"/>
      <c r="OX3" s="11"/>
      <c r="OY3" s="11"/>
      <c r="OZ3" s="11"/>
      <c r="PA3" s="11"/>
      <c r="PB3" s="11"/>
      <c r="PC3" s="11"/>
      <c r="PD3" s="11"/>
      <c r="PE3" s="11"/>
      <c r="PF3" s="11"/>
      <c r="PG3" s="11"/>
      <c r="PH3" s="11"/>
      <c r="PI3" s="11"/>
      <c r="PJ3" s="11"/>
      <c r="PK3" s="11"/>
      <c r="PL3" s="11"/>
      <c r="PM3" s="11"/>
      <c r="PN3" s="11"/>
      <c r="PO3" s="11"/>
      <c r="PP3" s="11"/>
      <c r="PQ3" s="11"/>
      <c r="PR3" s="11"/>
      <c r="PS3" s="11"/>
      <c r="PT3" s="11"/>
      <c r="PU3" s="11"/>
      <c r="PV3" s="11"/>
      <c r="PW3" s="11"/>
      <c r="PX3" s="11"/>
      <c r="PY3" s="11"/>
      <c r="PZ3" s="11"/>
      <c r="QA3" s="11"/>
      <c r="QB3" s="11"/>
      <c r="QC3" s="11"/>
      <c r="QD3" s="11"/>
      <c r="QE3" s="11"/>
      <c r="QF3" s="11"/>
      <c r="QG3" s="11"/>
      <c r="QH3" s="11"/>
      <c r="QI3" s="11"/>
      <c r="QJ3" s="11"/>
      <c r="QK3" s="11"/>
      <c r="QL3" s="11"/>
      <c r="QM3" s="11"/>
      <c r="QN3" s="11"/>
      <c r="QO3" s="11"/>
      <c r="QP3" s="11"/>
      <c r="QQ3" s="11"/>
    </row>
    <row r="4" spans="1:459" s="10" customFormat="1" ht="1.35" customHeight="1">
      <c r="A4" s="7"/>
      <c r="B4" s="36"/>
      <c r="C4" s="23"/>
      <c r="D4" s="183"/>
      <c r="E4" s="16"/>
      <c r="F4" s="17"/>
      <c r="G4" s="12"/>
      <c r="H4" s="12"/>
      <c r="I4" s="8"/>
      <c r="J4" s="20"/>
      <c r="K4" s="9"/>
      <c r="L4" s="195"/>
      <c r="M4" s="30"/>
    </row>
    <row r="5" spans="1:459" s="44" customFormat="1" ht="1.35" customHeight="1">
      <c r="A5" s="41"/>
      <c r="B5" s="36"/>
      <c r="C5" s="23"/>
      <c r="D5" s="183"/>
      <c r="E5" s="46"/>
      <c r="F5" s="47"/>
      <c r="G5" s="45"/>
      <c r="H5" s="45"/>
      <c r="I5" s="42"/>
      <c r="J5" s="20"/>
      <c r="K5" s="43"/>
      <c r="L5" s="195"/>
      <c r="M5" s="30"/>
    </row>
    <row r="6" spans="1:459" s="44" customFormat="1" ht="0.95" customHeight="1">
      <c r="A6" s="41"/>
      <c r="B6" s="36"/>
      <c r="C6" s="23"/>
      <c r="D6" s="183"/>
      <c r="E6" s="46"/>
      <c r="F6" s="47"/>
      <c r="G6" s="45"/>
      <c r="H6" s="45"/>
      <c r="I6" s="42"/>
      <c r="J6" s="20"/>
      <c r="K6" s="43"/>
      <c r="L6" s="195"/>
      <c r="M6" s="30"/>
    </row>
    <row r="7" spans="1:459" s="113" customFormat="1" ht="54.6" customHeight="1">
      <c r="A7" s="107">
        <v>1</v>
      </c>
      <c r="B7" s="207" t="s">
        <v>117</v>
      </c>
      <c r="C7" s="110" t="s">
        <v>118</v>
      </c>
      <c r="D7" s="208" t="s">
        <v>13</v>
      </c>
      <c r="E7" s="209">
        <v>45497</v>
      </c>
      <c r="F7" s="209">
        <v>45560</v>
      </c>
      <c r="G7" s="110" t="s">
        <v>83</v>
      </c>
      <c r="H7" s="206" t="s">
        <v>15</v>
      </c>
      <c r="I7" s="210" t="s">
        <v>299</v>
      </c>
      <c r="J7" s="168" t="s">
        <v>10</v>
      </c>
      <c r="K7" s="110" t="s">
        <v>119</v>
      </c>
      <c r="L7" s="211">
        <v>57697832.149999999</v>
      </c>
      <c r="M7" s="121"/>
    </row>
    <row r="8" spans="1:459" s="113" customFormat="1" ht="54.6" customHeight="1">
      <c r="A8" s="107">
        <v>2</v>
      </c>
      <c r="B8" s="207" t="s">
        <v>120</v>
      </c>
      <c r="C8" s="110" t="s">
        <v>121</v>
      </c>
      <c r="D8" s="208" t="s">
        <v>13</v>
      </c>
      <c r="E8" s="209">
        <v>45491</v>
      </c>
      <c r="F8" s="209">
        <v>45551</v>
      </c>
      <c r="G8" s="110" t="s">
        <v>32</v>
      </c>
      <c r="H8" s="206" t="s">
        <v>25</v>
      </c>
      <c r="I8" s="212" t="s">
        <v>300</v>
      </c>
      <c r="J8" s="168" t="s">
        <v>10</v>
      </c>
      <c r="K8" s="110" t="s">
        <v>122</v>
      </c>
      <c r="L8" s="211">
        <v>3886926.33</v>
      </c>
      <c r="M8" s="121"/>
    </row>
    <row r="9" spans="1:459" s="215" customFormat="1" ht="54.6" customHeight="1">
      <c r="A9" s="107">
        <v>3</v>
      </c>
      <c r="B9" s="207" t="s">
        <v>301</v>
      </c>
      <c r="C9" s="105" t="s">
        <v>302</v>
      </c>
      <c r="D9" s="106" t="s">
        <v>13</v>
      </c>
      <c r="E9" s="104">
        <v>45512</v>
      </c>
      <c r="F9" s="104">
        <v>45565</v>
      </c>
      <c r="G9" s="105" t="s">
        <v>303</v>
      </c>
      <c r="H9" s="105" t="s">
        <v>107</v>
      </c>
      <c r="I9" s="105" t="s">
        <v>304</v>
      </c>
      <c r="J9" s="213" t="s">
        <v>11</v>
      </c>
      <c r="K9" s="106" t="s">
        <v>305</v>
      </c>
      <c r="L9" s="211">
        <v>12533040</v>
      </c>
      <c r="M9" s="214"/>
    </row>
    <row r="10" spans="1:459" s="113" customFormat="1" ht="54.6" customHeight="1">
      <c r="A10" s="107">
        <v>4</v>
      </c>
      <c r="B10" s="216" t="s">
        <v>125</v>
      </c>
      <c r="C10" s="214" t="s">
        <v>273</v>
      </c>
      <c r="D10" s="83" t="s">
        <v>509</v>
      </c>
      <c r="E10" s="217" t="s">
        <v>291</v>
      </c>
      <c r="F10" s="217" t="s">
        <v>63</v>
      </c>
      <c r="G10" s="218" t="s">
        <v>126</v>
      </c>
      <c r="H10" s="72" t="s">
        <v>274</v>
      </c>
      <c r="I10" s="219" t="s">
        <v>275</v>
      </c>
      <c r="J10" s="220" t="s">
        <v>11</v>
      </c>
      <c r="K10" s="106" t="s">
        <v>124</v>
      </c>
      <c r="L10" s="204">
        <v>25855800</v>
      </c>
      <c r="M10" s="115"/>
    </row>
    <row r="11" spans="1:459" s="113" customFormat="1" ht="54.6" customHeight="1">
      <c r="A11" s="107">
        <v>5</v>
      </c>
      <c r="B11" s="216" t="s">
        <v>125</v>
      </c>
      <c r="C11" s="214" t="s">
        <v>276</v>
      </c>
      <c r="D11" s="83" t="s">
        <v>509</v>
      </c>
      <c r="E11" s="217" t="s">
        <v>291</v>
      </c>
      <c r="F11" s="217" t="s">
        <v>63</v>
      </c>
      <c r="G11" s="218" t="s">
        <v>126</v>
      </c>
      <c r="H11" s="72" t="s">
        <v>274</v>
      </c>
      <c r="I11" s="219" t="s">
        <v>277</v>
      </c>
      <c r="J11" s="220" t="s">
        <v>11</v>
      </c>
      <c r="K11" s="106" t="s">
        <v>124</v>
      </c>
      <c r="L11" s="204">
        <v>20469175</v>
      </c>
      <c r="M11" s="115"/>
    </row>
    <row r="12" spans="1:459" s="113" customFormat="1" ht="54.6" customHeight="1">
      <c r="A12" s="107">
        <v>6</v>
      </c>
      <c r="B12" s="216" t="s">
        <v>278</v>
      </c>
      <c r="C12" s="214" t="s">
        <v>279</v>
      </c>
      <c r="D12" s="83" t="s">
        <v>509</v>
      </c>
      <c r="E12" s="217" t="s">
        <v>292</v>
      </c>
      <c r="F12" s="217" t="s">
        <v>295</v>
      </c>
      <c r="G12" s="218" t="s">
        <v>280</v>
      </c>
      <c r="H12" s="214" t="s">
        <v>281</v>
      </c>
      <c r="I12" s="221" t="s">
        <v>297</v>
      </c>
      <c r="J12" s="220" t="s">
        <v>11</v>
      </c>
      <c r="K12" s="105" t="s">
        <v>282</v>
      </c>
      <c r="L12" s="204">
        <v>15000000</v>
      </c>
      <c r="M12" s="115"/>
    </row>
    <row r="13" spans="1:459" s="113" customFormat="1" ht="54.6" customHeight="1">
      <c r="A13" s="107">
        <v>7</v>
      </c>
      <c r="B13" s="222" t="s">
        <v>283</v>
      </c>
      <c r="C13" s="223" t="s">
        <v>284</v>
      </c>
      <c r="D13" s="83" t="s">
        <v>509</v>
      </c>
      <c r="E13" s="217" t="s">
        <v>293</v>
      </c>
      <c r="F13" s="217" t="s">
        <v>294</v>
      </c>
      <c r="G13" s="218" t="s">
        <v>285</v>
      </c>
      <c r="H13" s="105" t="s">
        <v>16</v>
      </c>
      <c r="I13" s="221" t="s">
        <v>296</v>
      </c>
      <c r="J13" s="220" t="s">
        <v>10</v>
      </c>
      <c r="K13" s="105" t="s">
        <v>286</v>
      </c>
      <c r="L13" s="204">
        <v>15000000</v>
      </c>
      <c r="M13" s="115"/>
    </row>
    <row r="14" spans="1:459" s="113" customFormat="1" ht="54.6" customHeight="1">
      <c r="A14" s="107">
        <v>8</v>
      </c>
      <c r="B14" s="222" t="s">
        <v>283</v>
      </c>
      <c r="C14" s="223" t="s">
        <v>284</v>
      </c>
      <c r="D14" s="83" t="s">
        <v>509</v>
      </c>
      <c r="E14" s="217" t="s">
        <v>293</v>
      </c>
      <c r="F14" s="217" t="s">
        <v>294</v>
      </c>
      <c r="G14" s="218" t="s">
        <v>285</v>
      </c>
      <c r="H14" s="105" t="s">
        <v>16</v>
      </c>
      <c r="I14" s="221" t="s">
        <v>296</v>
      </c>
      <c r="J14" s="213" t="s">
        <v>10</v>
      </c>
      <c r="K14" s="105" t="s">
        <v>286</v>
      </c>
      <c r="L14" s="204">
        <v>50000000</v>
      </c>
      <c r="M14" s="115"/>
    </row>
    <row r="15" spans="1:459" s="113" customFormat="1" ht="54.6" customHeight="1">
      <c r="A15" s="107">
        <v>9</v>
      </c>
      <c r="B15" s="102" t="s">
        <v>131</v>
      </c>
      <c r="C15" s="101" t="s">
        <v>287</v>
      </c>
      <c r="D15" s="83" t="s">
        <v>509</v>
      </c>
      <c r="E15" s="116">
        <v>45495</v>
      </c>
      <c r="F15" s="116">
        <v>45513</v>
      </c>
      <c r="G15" s="101" t="s">
        <v>46</v>
      </c>
      <c r="H15" s="105" t="s">
        <v>16</v>
      </c>
      <c r="I15" s="111" t="s">
        <v>288</v>
      </c>
      <c r="J15" s="101" t="s">
        <v>11</v>
      </c>
      <c r="K15" s="115" t="s">
        <v>132</v>
      </c>
      <c r="L15" s="204">
        <v>7000000</v>
      </c>
      <c r="M15" s="115"/>
    </row>
    <row r="16" spans="1:459" s="113" customFormat="1" ht="54.6" customHeight="1">
      <c r="A16" s="107">
        <v>10</v>
      </c>
      <c r="B16" s="102" t="s">
        <v>133</v>
      </c>
      <c r="C16" s="101" t="s">
        <v>289</v>
      </c>
      <c r="D16" s="83" t="s">
        <v>509</v>
      </c>
      <c r="E16" s="116">
        <v>45498</v>
      </c>
      <c r="F16" s="116">
        <v>45538</v>
      </c>
      <c r="G16" s="101" t="s">
        <v>134</v>
      </c>
      <c r="H16" s="105" t="s">
        <v>16</v>
      </c>
      <c r="I16" s="111" t="s">
        <v>290</v>
      </c>
      <c r="J16" s="101" t="s">
        <v>10</v>
      </c>
      <c r="K16" s="115" t="s">
        <v>135</v>
      </c>
      <c r="L16" s="224">
        <v>37000000</v>
      </c>
      <c r="M16" s="115"/>
    </row>
    <row r="17" spans="1:13" s="113" customFormat="1" ht="59.1" customHeight="1">
      <c r="A17" s="107">
        <v>11</v>
      </c>
      <c r="B17" s="102" t="s">
        <v>136</v>
      </c>
      <c r="C17" s="101" t="s">
        <v>137</v>
      </c>
      <c r="D17" s="83" t="s">
        <v>509</v>
      </c>
      <c r="E17" s="116">
        <v>45500</v>
      </c>
      <c r="F17" s="116">
        <v>45516</v>
      </c>
      <c r="G17" s="101" t="s">
        <v>138</v>
      </c>
      <c r="H17" s="105" t="s">
        <v>16</v>
      </c>
      <c r="I17" s="111" t="s">
        <v>272</v>
      </c>
      <c r="J17" s="101" t="s">
        <v>11</v>
      </c>
      <c r="K17" s="115" t="s">
        <v>139</v>
      </c>
      <c r="L17" s="224">
        <v>4284800</v>
      </c>
      <c r="M17" s="115"/>
    </row>
    <row r="18" spans="1:13" s="113" customFormat="1" ht="42.75" customHeight="1">
      <c r="A18" s="107">
        <v>12</v>
      </c>
      <c r="B18" s="102" t="s">
        <v>317</v>
      </c>
      <c r="C18" s="108" t="s">
        <v>318</v>
      </c>
      <c r="D18" s="83" t="s">
        <v>17</v>
      </c>
      <c r="E18" s="109">
        <v>45516</v>
      </c>
      <c r="F18" s="109">
        <v>45534</v>
      </c>
      <c r="G18" s="110" t="s">
        <v>319</v>
      </c>
      <c r="H18" s="308" t="s">
        <v>78</v>
      </c>
      <c r="I18" s="111" t="s">
        <v>320</v>
      </c>
      <c r="J18" s="168" t="s">
        <v>165</v>
      </c>
      <c r="K18" s="112" t="s">
        <v>321</v>
      </c>
      <c r="L18" s="204">
        <v>6000000</v>
      </c>
      <c r="M18" s="48"/>
    </row>
    <row r="19" spans="1:13" s="113" customFormat="1" ht="44.25" customHeight="1">
      <c r="A19" s="107">
        <v>13</v>
      </c>
      <c r="B19" s="102" t="s">
        <v>322</v>
      </c>
      <c r="C19" s="108" t="s">
        <v>323</v>
      </c>
      <c r="D19" s="83" t="s">
        <v>17</v>
      </c>
      <c r="E19" s="109">
        <v>45498</v>
      </c>
      <c r="F19" s="109">
        <v>45587</v>
      </c>
      <c r="G19" s="110" t="s">
        <v>324</v>
      </c>
      <c r="H19" s="308" t="s">
        <v>78</v>
      </c>
      <c r="I19" s="111" t="s">
        <v>325</v>
      </c>
      <c r="J19" s="168" t="s">
        <v>159</v>
      </c>
      <c r="K19" s="112" t="s">
        <v>326</v>
      </c>
      <c r="L19" s="204">
        <v>150825500</v>
      </c>
      <c r="M19" s="48"/>
    </row>
    <row r="20" spans="1:13">
      <c r="K20" s="94" t="s">
        <v>98</v>
      </c>
      <c r="L20" s="196">
        <f>SUM(L7:L19)</f>
        <v>405553073.48000002</v>
      </c>
    </row>
  </sheetData>
  <mergeCells count="1">
    <mergeCell ref="E1:G1"/>
  </mergeCells>
  <phoneticPr fontId="10" type="noConversion"/>
  <hyperlinks>
    <hyperlink ref="I17" r:id="rId1" xr:uid="{C83771BC-FC6C-443E-9E59-BA5B4476FABF}"/>
    <hyperlink ref="I15" r:id="rId2" display="https://funduszeeuropejskie.warmia.mazury.pl/nabory/115" xr:uid="{7229F6E1-3123-4585-B72B-853FC90DD111}"/>
    <hyperlink ref="I16" r:id="rId3" display="https://funduszeeuropejskie.warmia.mazury.pl/nabory/117" xr:uid="{36EDDFE0-C678-4DFD-84B5-3ACA389ED480}"/>
    <hyperlink ref="I10" r:id="rId4" display="https://funduszeeuropejskie.warmia.mazury.pl/nabory/126" xr:uid="{DED222A8-18C7-40A2-BBC6-E7B113178BD6}"/>
    <hyperlink ref="I11" r:id="rId5" display="https://funduszeeuropejskie.warmia.mazury.pl/nabory/125" xr:uid="{3C4A347E-F387-4468-A35D-09028BA5F7C2}"/>
    <hyperlink ref="I7" r:id="rId6" xr:uid="{B2D43AE0-B29A-4E16-8B3F-299CB1482EE1}"/>
  </hyperlinks>
  <pageMargins left="0.7" right="0.7" top="0.75" bottom="0.75" header="0.3" footer="0.3"/>
  <pageSetup paperSize="9" orientation="portrait"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0F186-A460-4EAF-A8C8-6408162ABF42}">
  <dimension ref="A1:M47"/>
  <sheetViews>
    <sheetView tabSelected="1" topLeftCell="D1" zoomScale="89" zoomScaleNormal="89" workbookViewId="0">
      <selection activeCell="L47" sqref="L47"/>
    </sheetView>
  </sheetViews>
  <sheetFormatPr defaultRowHeight="15"/>
  <cols>
    <col min="2" max="2" width="18.28515625" customWidth="1"/>
    <col min="3" max="3" width="29.5703125" customWidth="1"/>
    <col min="4" max="4" width="28.140625" customWidth="1"/>
    <col min="5" max="5" width="17.7109375" style="253" customWidth="1"/>
    <col min="6" max="6" width="17.5703125" style="253" customWidth="1"/>
    <col min="7" max="7" width="56.140625" customWidth="1"/>
    <col min="8" max="8" width="25.7109375" customWidth="1"/>
    <col min="9" max="9" width="46" style="264" customWidth="1"/>
    <col min="10" max="10" width="15.85546875" customWidth="1"/>
    <col min="11" max="11" width="39" customWidth="1"/>
    <col min="12" max="12" width="23.28515625" style="270" customWidth="1"/>
    <col min="13" max="13" width="19.85546875" customWidth="1"/>
  </cols>
  <sheetData>
    <row r="1" spans="1:13">
      <c r="A1" s="327" t="s">
        <v>535</v>
      </c>
      <c r="B1" s="327"/>
      <c r="C1" s="327"/>
      <c r="D1" s="327"/>
      <c r="E1" s="327"/>
      <c r="F1" s="327"/>
      <c r="G1" s="327"/>
      <c r="H1" s="327"/>
      <c r="I1" s="327"/>
      <c r="J1" s="327"/>
      <c r="K1" s="327"/>
      <c r="L1" s="327"/>
      <c r="M1" s="327"/>
    </row>
    <row r="2" spans="1:13" ht="60">
      <c r="A2" s="100" t="s">
        <v>261</v>
      </c>
      <c r="B2" s="66" t="s">
        <v>0</v>
      </c>
      <c r="C2" s="78" t="s">
        <v>1</v>
      </c>
      <c r="D2" s="66" t="s">
        <v>2</v>
      </c>
      <c r="E2" s="5" t="s">
        <v>3</v>
      </c>
      <c r="F2" s="5" t="s">
        <v>4</v>
      </c>
      <c r="G2" s="66" t="s">
        <v>5</v>
      </c>
      <c r="H2" s="66" t="s">
        <v>6</v>
      </c>
      <c r="I2" s="257" t="s">
        <v>7</v>
      </c>
      <c r="J2" s="19" t="s">
        <v>8</v>
      </c>
      <c r="K2" s="66" t="s">
        <v>9</v>
      </c>
      <c r="L2" s="269" t="s">
        <v>35</v>
      </c>
      <c r="M2" s="85" t="s">
        <v>19</v>
      </c>
    </row>
    <row r="3" spans="1:13" ht="105">
      <c r="A3" s="240">
        <v>1</v>
      </c>
      <c r="B3" s="41" t="s">
        <v>73</v>
      </c>
      <c r="C3" s="247" t="s">
        <v>511</v>
      </c>
      <c r="D3" s="61" t="s">
        <v>156</v>
      </c>
      <c r="E3" s="63">
        <v>45420</v>
      </c>
      <c r="F3" s="63">
        <v>45520</v>
      </c>
      <c r="G3" s="47" t="s">
        <v>512</v>
      </c>
      <c r="H3" s="61" t="s">
        <v>145</v>
      </c>
      <c r="I3" s="258" t="s">
        <v>513</v>
      </c>
      <c r="J3" s="42" t="s">
        <v>10</v>
      </c>
      <c r="K3" s="241" t="s">
        <v>514</v>
      </c>
      <c r="L3" s="270">
        <v>43148000</v>
      </c>
      <c r="M3" s="239" t="s">
        <v>515</v>
      </c>
    </row>
    <row r="4" spans="1:13" ht="105">
      <c r="A4" s="240">
        <v>2</v>
      </c>
      <c r="B4" s="41" t="s">
        <v>338</v>
      </c>
      <c r="C4" s="247" t="s">
        <v>516</v>
      </c>
      <c r="D4" s="61" t="s">
        <v>156</v>
      </c>
      <c r="E4" s="63">
        <v>45348</v>
      </c>
      <c r="F4" s="63">
        <v>45513</v>
      </c>
      <c r="G4" s="47" t="s">
        <v>154</v>
      </c>
      <c r="H4" s="61" t="s">
        <v>145</v>
      </c>
      <c r="I4" s="258" t="s">
        <v>517</v>
      </c>
      <c r="J4" s="42" t="s">
        <v>10</v>
      </c>
      <c r="K4" s="241" t="s">
        <v>518</v>
      </c>
      <c r="L4" s="270">
        <v>17447200</v>
      </c>
      <c r="M4" s="239" t="s">
        <v>519</v>
      </c>
    </row>
    <row r="5" spans="1:13" ht="60">
      <c r="A5" s="240">
        <v>3</v>
      </c>
      <c r="B5" s="119" t="s">
        <v>520</v>
      </c>
      <c r="C5" s="246" t="s">
        <v>521</v>
      </c>
      <c r="D5" s="238" t="s">
        <v>156</v>
      </c>
      <c r="E5" s="63">
        <v>45482</v>
      </c>
      <c r="F5" s="63">
        <v>45596</v>
      </c>
      <c r="G5" s="237" t="s">
        <v>154</v>
      </c>
      <c r="H5" s="238" t="s">
        <v>145</v>
      </c>
      <c r="I5" s="258" t="s">
        <v>522</v>
      </c>
      <c r="J5" s="42" t="s">
        <v>10</v>
      </c>
      <c r="K5" s="242" t="s">
        <v>523</v>
      </c>
      <c r="L5" s="270">
        <v>38761507.399999999</v>
      </c>
      <c r="M5" s="239" t="s">
        <v>524</v>
      </c>
    </row>
    <row r="6" spans="1:13" ht="90">
      <c r="A6" s="240">
        <v>4</v>
      </c>
      <c r="B6" s="119" t="s">
        <v>520</v>
      </c>
      <c r="C6" s="247" t="s">
        <v>521</v>
      </c>
      <c r="D6" s="61" t="s">
        <v>156</v>
      </c>
      <c r="E6" s="63">
        <v>45496</v>
      </c>
      <c r="F6" s="63">
        <v>45565</v>
      </c>
      <c r="G6" s="47" t="s">
        <v>154</v>
      </c>
      <c r="H6" s="61" t="s">
        <v>145</v>
      </c>
      <c r="I6" s="258" t="s">
        <v>525</v>
      </c>
      <c r="J6" s="42" t="s">
        <v>10</v>
      </c>
      <c r="K6" s="241" t="s">
        <v>526</v>
      </c>
      <c r="L6" s="270">
        <v>2774536.4</v>
      </c>
      <c r="M6" s="239" t="s">
        <v>524</v>
      </c>
    </row>
    <row r="7" spans="1:13" ht="90">
      <c r="A7" s="240">
        <v>5</v>
      </c>
      <c r="B7" s="119" t="s">
        <v>520</v>
      </c>
      <c r="C7" s="247" t="s">
        <v>521</v>
      </c>
      <c r="D7" s="61" t="s">
        <v>156</v>
      </c>
      <c r="E7" s="63">
        <v>45496</v>
      </c>
      <c r="F7" s="63">
        <v>45565</v>
      </c>
      <c r="G7" s="47" t="s">
        <v>154</v>
      </c>
      <c r="H7" s="61" t="s">
        <v>145</v>
      </c>
      <c r="I7" s="258" t="s">
        <v>527</v>
      </c>
      <c r="J7" s="42" t="s">
        <v>10</v>
      </c>
      <c r="K7" s="241" t="s">
        <v>526</v>
      </c>
      <c r="L7" s="270">
        <v>16101352.75</v>
      </c>
      <c r="M7" s="239" t="s">
        <v>528</v>
      </c>
    </row>
    <row r="8" spans="1:13" ht="90">
      <c r="A8" s="240">
        <v>6</v>
      </c>
      <c r="B8" s="119" t="s">
        <v>520</v>
      </c>
      <c r="C8" s="247" t="s">
        <v>521</v>
      </c>
      <c r="D8" s="61" t="s">
        <v>156</v>
      </c>
      <c r="E8" s="63">
        <v>45497</v>
      </c>
      <c r="F8" s="63">
        <v>45596</v>
      </c>
      <c r="G8" s="47" t="s">
        <v>154</v>
      </c>
      <c r="H8" s="61" t="s">
        <v>145</v>
      </c>
      <c r="I8" s="258" t="s">
        <v>529</v>
      </c>
      <c r="J8" s="42" t="s">
        <v>10</v>
      </c>
      <c r="K8" s="241" t="s">
        <v>523</v>
      </c>
      <c r="L8" s="270">
        <v>36366522.130000003</v>
      </c>
      <c r="M8" s="239" t="s">
        <v>530</v>
      </c>
    </row>
    <row r="9" spans="1:13" ht="180">
      <c r="A9" s="240">
        <v>7</v>
      </c>
      <c r="B9" s="236" t="s">
        <v>120</v>
      </c>
      <c r="C9" s="247" t="s">
        <v>531</v>
      </c>
      <c r="D9" s="61" t="s">
        <v>156</v>
      </c>
      <c r="E9" s="63">
        <v>45323</v>
      </c>
      <c r="F9" s="63">
        <v>45565</v>
      </c>
      <c r="G9" s="47" t="s">
        <v>280</v>
      </c>
      <c r="H9" s="61" t="s">
        <v>145</v>
      </c>
      <c r="I9" s="258" t="s">
        <v>532</v>
      </c>
      <c r="J9" s="183" t="s">
        <v>10</v>
      </c>
      <c r="K9" s="241" t="s">
        <v>533</v>
      </c>
      <c r="L9" s="270">
        <v>4845558.57</v>
      </c>
      <c r="M9" s="239" t="s">
        <v>534</v>
      </c>
    </row>
    <row r="10" spans="1:13" ht="30">
      <c r="A10" s="240">
        <v>8</v>
      </c>
      <c r="B10" s="244" t="s">
        <v>540</v>
      </c>
      <c r="C10" s="246" t="s">
        <v>541</v>
      </c>
      <c r="D10" s="61" t="s">
        <v>539</v>
      </c>
      <c r="E10" s="248" t="s">
        <v>542</v>
      </c>
      <c r="F10" s="248" t="s">
        <v>543</v>
      </c>
      <c r="G10" s="237" t="s">
        <v>544</v>
      </c>
      <c r="H10" s="238" t="s">
        <v>537</v>
      </c>
      <c r="I10" s="259" t="s">
        <v>545</v>
      </c>
      <c r="J10" s="42" t="s">
        <v>538</v>
      </c>
      <c r="K10" s="242" t="s">
        <v>546</v>
      </c>
      <c r="L10" s="270">
        <v>7425000</v>
      </c>
      <c r="M10" s="239"/>
    </row>
    <row r="11" spans="1:13" ht="30">
      <c r="A11" s="240">
        <v>9</v>
      </c>
      <c r="B11" s="244" t="s">
        <v>540</v>
      </c>
      <c r="C11" s="246" t="s">
        <v>541</v>
      </c>
      <c r="D11" s="61" t="s">
        <v>539</v>
      </c>
      <c r="E11" s="248" t="s">
        <v>542</v>
      </c>
      <c r="F11" s="248" t="s">
        <v>543</v>
      </c>
      <c r="G11" s="237" t="s">
        <v>547</v>
      </c>
      <c r="H11" s="238" t="s">
        <v>537</v>
      </c>
      <c r="I11" s="259" t="s">
        <v>545</v>
      </c>
      <c r="J11" s="42" t="s">
        <v>538</v>
      </c>
      <c r="K11" s="242" t="s">
        <v>548</v>
      </c>
      <c r="L11" s="270">
        <v>3414788.21</v>
      </c>
      <c r="M11" s="239"/>
    </row>
    <row r="12" spans="1:13" ht="75">
      <c r="A12" s="240">
        <v>10</v>
      </c>
      <c r="B12" s="244" t="s">
        <v>549</v>
      </c>
      <c r="C12" s="246" t="s">
        <v>550</v>
      </c>
      <c r="D12" s="61" t="s">
        <v>539</v>
      </c>
      <c r="E12" s="248" t="s">
        <v>551</v>
      </c>
      <c r="F12" s="248" t="s">
        <v>552</v>
      </c>
      <c r="G12" s="237" t="s">
        <v>553</v>
      </c>
      <c r="H12" s="238" t="s">
        <v>537</v>
      </c>
      <c r="I12" s="259" t="s">
        <v>554</v>
      </c>
      <c r="J12" s="42" t="s">
        <v>538</v>
      </c>
      <c r="K12" s="242" t="s">
        <v>555</v>
      </c>
      <c r="L12" s="270">
        <v>1700000</v>
      </c>
      <c r="M12" s="239"/>
    </row>
    <row r="13" spans="1:13" ht="30">
      <c r="A13" s="240">
        <v>11</v>
      </c>
      <c r="B13" s="244" t="s">
        <v>556</v>
      </c>
      <c r="C13" s="246" t="s">
        <v>557</v>
      </c>
      <c r="D13" s="61" t="s">
        <v>539</v>
      </c>
      <c r="E13" s="248" t="s">
        <v>558</v>
      </c>
      <c r="F13" s="248" t="s">
        <v>559</v>
      </c>
      <c r="G13" s="237" t="s">
        <v>560</v>
      </c>
      <c r="H13" s="238" t="s">
        <v>537</v>
      </c>
      <c r="I13" s="259" t="s">
        <v>561</v>
      </c>
      <c r="J13" s="42" t="s">
        <v>538</v>
      </c>
      <c r="K13" s="242" t="s">
        <v>562</v>
      </c>
      <c r="L13" s="270">
        <v>62077809.259999998</v>
      </c>
      <c r="M13" s="239"/>
    </row>
    <row r="14" spans="1:13" ht="75">
      <c r="A14" s="240">
        <v>12</v>
      </c>
      <c r="B14" s="245" t="s">
        <v>563</v>
      </c>
      <c r="C14" s="247" t="s">
        <v>564</v>
      </c>
      <c r="D14" s="61" t="s">
        <v>539</v>
      </c>
      <c r="E14" s="248" t="s">
        <v>558</v>
      </c>
      <c r="F14" s="248" t="s">
        <v>565</v>
      </c>
      <c r="G14" s="47" t="s">
        <v>560</v>
      </c>
      <c r="H14" s="61" t="s">
        <v>537</v>
      </c>
      <c r="I14" s="259" t="s">
        <v>566</v>
      </c>
      <c r="J14" s="42" t="s">
        <v>538</v>
      </c>
      <c r="K14" s="241" t="s">
        <v>567</v>
      </c>
      <c r="L14" s="270">
        <v>25177945.940000001</v>
      </c>
      <c r="M14" s="239"/>
    </row>
    <row r="15" spans="1:13" ht="285">
      <c r="A15" s="240">
        <v>13</v>
      </c>
      <c r="B15" s="244" t="s">
        <v>568</v>
      </c>
      <c r="C15" s="246" t="s">
        <v>569</v>
      </c>
      <c r="D15" s="61" t="s">
        <v>570</v>
      </c>
      <c r="E15" s="248">
        <v>45482</v>
      </c>
      <c r="F15" s="248">
        <v>45540</v>
      </c>
      <c r="G15" s="237" t="s">
        <v>454</v>
      </c>
      <c r="H15" s="61" t="s">
        <v>571</v>
      </c>
      <c r="I15" s="259" t="s">
        <v>572</v>
      </c>
      <c r="J15" s="42" t="s">
        <v>11</v>
      </c>
      <c r="K15" s="249" t="s">
        <v>573</v>
      </c>
      <c r="L15" s="270">
        <v>3363376.5</v>
      </c>
      <c r="M15" s="239"/>
    </row>
    <row r="16" spans="1:13" ht="300">
      <c r="A16" s="240">
        <v>14</v>
      </c>
      <c r="B16" s="244" t="s">
        <v>568</v>
      </c>
      <c r="C16" s="246" t="s">
        <v>574</v>
      </c>
      <c r="D16" s="61" t="s">
        <v>570</v>
      </c>
      <c r="E16" s="248">
        <v>45482</v>
      </c>
      <c r="F16" s="248">
        <v>45540</v>
      </c>
      <c r="G16" s="237" t="s">
        <v>454</v>
      </c>
      <c r="H16" s="61" t="s">
        <v>571</v>
      </c>
      <c r="I16" s="259" t="s">
        <v>575</v>
      </c>
      <c r="J16" s="42" t="s">
        <v>11</v>
      </c>
      <c r="K16" s="242" t="s">
        <v>576</v>
      </c>
      <c r="L16" s="270">
        <v>24538437</v>
      </c>
      <c r="M16" s="239"/>
    </row>
    <row r="17" spans="1:13" ht="330">
      <c r="A17" s="240">
        <v>15</v>
      </c>
      <c r="B17" s="244" t="s">
        <v>577</v>
      </c>
      <c r="C17" s="246" t="s">
        <v>578</v>
      </c>
      <c r="D17" s="61" t="s">
        <v>570</v>
      </c>
      <c r="E17" s="248">
        <v>45481</v>
      </c>
      <c r="F17" s="248">
        <v>45539</v>
      </c>
      <c r="G17" s="237" t="s">
        <v>454</v>
      </c>
      <c r="H17" s="61" t="s">
        <v>571</v>
      </c>
      <c r="I17" s="259" t="s">
        <v>579</v>
      </c>
      <c r="J17" s="42" t="s">
        <v>11</v>
      </c>
      <c r="K17" s="242" t="s">
        <v>580</v>
      </c>
      <c r="L17" s="270">
        <v>9734843.25</v>
      </c>
      <c r="M17" s="239"/>
    </row>
    <row r="18" spans="1:13" ht="330">
      <c r="A18" s="240">
        <v>16</v>
      </c>
      <c r="B18" s="244" t="s">
        <v>577</v>
      </c>
      <c r="C18" s="246" t="s">
        <v>581</v>
      </c>
      <c r="D18" s="61" t="s">
        <v>570</v>
      </c>
      <c r="E18" s="248">
        <v>45481</v>
      </c>
      <c r="F18" s="248">
        <v>45539</v>
      </c>
      <c r="G18" s="237" t="s">
        <v>454</v>
      </c>
      <c r="H18" s="61" t="s">
        <v>571</v>
      </c>
      <c r="I18" s="259" t="s">
        <v>582</v>
      </c>
      <c r="J18" s="42" t="s">
        <v>11</v>
      </c>
      <c r="K18" s="242" t="s">
        <v>583</v>
      </c>
      <c r="L18" s="270">
        <v>68904000</v>
      </c>
      <c r="M18" s="239"/>
    </row>
    <row r="19" spans="1:13" ht="165">
      <c r="A19" s="240">
        <v>17</v>
      </c>
      <c r="B19" s="244" t="s">
        <v>584</v>
      </c>
      <c r="C19" s="246" t="s">
        <v>585</v>
      </c>
      <c r="D19" s="61" t="s">
        <v>570</v>
      </c>
      <c r="E19" s="248">
        <v>45470</v>
      </c>
      <c r="F19" s="248" t="s">
        <v>586</v>
      </c>
      <c r="G19" s="237" t="s">
        <v>154</v>
      </c>
      <c r="H19" s="238" t="s">
        <v>460</v>
      </c>
      <c r="I19" s="259" t="s">
        <v>587</v>
      </c>
      <c r="J19" s="42" t="s">
        <v>11</v>
      </c>
      <c r="K19" s="242" t="s">
        <v>588</v>
      </c>
      <c r="L19" s="270">
        <v>7292196.4500000002</v>
      </c>
      <c r="M19" s="239"/>
    </row>
    <row r="20" spans="1:13" ht="195">
      <c r="A20" s="240">
        <v>18</v>
      </c>
      <c r="B20" s="244" t="s">
        <v>589</v>
      </c>
      <c r="C20" s="246" t="s">
        <v>590</v>
      </c>
      <c r="D20" s="61" t="s">
        <v>570</v>
      </c>
      <c r="E20" s="248">
        <v>45463</v>
      </c>
      <c r="F20" s="248">
        <v>45596</v>
      </c>
      <c r="G20" s="237" t="s">
        <v>154</v>
      </c>
      <c r="H20" s="238" t="s">
        <v>460</v>
      </c>
      <c r="I20" s="259" t="s">
        <v>591</v>
      </c>
      <c r="J20" s="42" t="s">
        <v>11</v>
      </c>
      <c r="K20" s="242" t="s">
        <v>592</v>
      </c>
      <c r="L20" s="270">
        <v>69708453.290000007</v>
      </c>
      <c r="M20" s="239"/>
    </row>
    <row r="21" spans="1:13" ht="375">
      <c r="A21" s="240">
        <v>19</v>
      </c>
      <c r="B21" s="244" t="s">
        <v>593</v>
      </c>
      <c r="C21" s="247" t="s">
        <v>594</v>
      </c>
      <c r="D21" s="61" t="s">
        <v>570</v>
      </c>
      <c r="E21" s="248">
        <v>45456</v>
      </c>
      <c r="F21" s="248">
        <v>45629</v>
      </c>
      <c r="G21" s="237" t="s">
        <v>54</v>
      </c>
      <c r="H21" s="238" t="s">
        <v>571</v>
      </c>
      <c r="I21" s="259" t="s">
        <v>595</v>
      </c>
      <c r="J21" s="42" t="s">
        <v>11</v>
      </c>
      <c r="K21" s="242" t="s">
        <v>596</v>
      </c>
      <c r="L21" s="270">
        <v>23700873.600000001</v>
      </c>
      <c r="M21" s="239"/>
    </row>
    <row r="22" spans="1:13" ht="135">
      <c r="A22" s="240">
        <v>20</v>
      </c>
      <c r="B22" s="244" t="s">
        <v>597</v>
      </c>
      <c r="C22" s="246" t="s">
        <v>598</v>
      </c>
      <c r="D22" s="61" t="s">
        <v>570</v>
      </c>
      <c r="E22" s="248">
        <v>45448</v>
      </c>
      <c r="F22" s="248">
        <v>45531</v>
      </c>
      <c r="G22" s="237" t="s">
        <v>310</v>
      </c>
      <c r="H22" s="238" t="s">
        <v>571</v>
      </c>
      <c r="I22" s="259" t="s">
        <v>599</v>
      </c>
      <c r="J22" s="42" t="s">
        <v>10</v>
      </c>
      <c r="K22" s="241" t="s">
        <v>600</v>
      </c>
      <c r="L22" s="270">
        <v>30692177</v>
      </c>
      <c r="M22" s="239"/>
    </row>
    <row r="23" spans="1:13" ht="30">
      <c r="A23" s="240">
        <v>21</v>
      </c>
      <c r="B23" s="244" t="s">
        <v>601</v>
      </c>
      <c r="C23" s="246" t="s">
        <v>602</v>
      </c>
      <c r="D23" s="61" t="s">
        <v>570</v>
      </c>
      <c r="E23" s="248">
        <v>45498</v>
      </c>
      <c r="F23" s="248">
        <v>45626</v>
      </c>
      <c r="G23" s="237" t="s">
        <v>603</v>
      </c>
      <c r="H23" s="61" t="s">
        <v>176</v>
      </c>
      <c r="I23" s="259" t="s">
        <v>604</v>
      </c>
      <c r="J23" s="42" t="s">
        <v>10</v>
      </c>
      <c r="K23" s="242" t="s">
        <v>605</v>
      </c>
      <c r="L23" s="270">
        <v>19733903.190000001</v>
      </c>
      <c r="M23" s="239"/>
    </row>
    <row r="24" spans="1:13" ht="195">
      <c r="A24" s="240">
        <v>22</v>
      </c>
      <c r="B24" s="244" t="s">
        <v>606</v>
      </c>
      <c r="C24" s="246" t="s">
        <v>607</v>
      </c>
      <c r="D24" s="61" t="s">
        <v>570</v>
      </c>
      <c r="E24" s="248">
        <v>45463</v>
      </c>
      <c r="F24" s="248">
        <v>45596</v>
      </c>
      <c r="G24" s="237" t="s">
        <v>154</v>
      </c>
      <c r="H24" s="61" t="s">
        <v>460</v>
      </c>
      <c r="I24" s="259" t="s">
        <v>608</v>
      </c>
      <c r="J24" s="42" t="s">
        <v>11</v>
      </c>
      <c r="K24" s="242" t="s">
        <v>609</v>
      </c>
      <c r="L24" s="270">
        <v>25242929.010000002</v>
      </c>
      <c r="M24" s="239"/>
    </row>
    <row r="25" spans="1:13" ht="180">
      <c r="A25" s="240">
        <v>23</v>
      </c>
      <c r="B25" s="244" t="s">
        <v>610</v>
      </c>
      <c r="C25" s="246" t="s">
        <v>611</v>
      </c>
      <c r="D25" s="61" t="s">
        <v>570</v>
      </c>
      <c r="E25" s="248">
        <v>45463</v>
      </c>
      <c r="F25" s="248">
        <v>45596</v>
      </c>
      <c r="G25" s="237" t="s">
        <v>154</v>
      </c>
      <c r="H25" s="61" t="s">
        <v>460</v>
      </c>
      <c r="I25" s="259" t="s">
        <v>612</v>
      </c>
      <c r="J25" s="42" t="s">
        <v>11</v>
      </c>
      <c r="K25" s="249" t="s">
        <v>613</v>
      </c>
      <c r="L25" s="270">
        <v>21229377.52</v>
      </c>
      <c r="M25" s="239"/>
    </row>
    <row r="26" spans="1:13" ht="405">
      <c r="A26" s="240">
        <v>24</v>
      </c>
      <c r="B26" s="244" t="s">
        <v>614</v>
      </c>
      <c r="C26" s="246" t="s">
        <v>615</v>
      </c>
      <c r="D26" s="61" t="s">
        <v>570</v>
      </c>
      <c r="E26" s="248">
        <v>45463</v>
      </c>
      <c r="F26" s="248">
        <v>45596</v>
      </c>
      <c r="G26" s="237" t="s">
        <v>310</v>
      </c>
      <c r="H26" s="61" t="s">
        <v>460</v>
      </c>
      <c r="I26" s="259" t="s">
        <v>616</v>
      </c>
      <c r="J26" s="42" t="s">
        <v>11</v>
      </c>
      <c r="K26" s="242" t="s">
        <v>617</v>
      </c>
      <c r="L26" s="270">
        <v>261890781.09999999</v>
      </c>
      <c r="M26" s="239"/>
    </row>
    <row r="27" spans="1:13" ht="120">
      <c r="A27" s="240">
        <v>25</v>
      </c>
      <c r="B27" s="244" t="s">
        <v>484</v>
      </c>
      <c r="C27" s="246" t="s">
        <v>618</v>
      </c>
      <c r="D27" s="61" t="s">
        <v>570</v>
      </c>
      <c r="E27" s="248">
        <v>45456</v>
      </c>
      <c r="F27" s="248">
        <v>45629</v>
      </c>
      <c r="G27" s="237" t="s">
        <v>54</v>
      </c>
      <c r="H27" s="61" t="s">
        <v>571</v>
      </c>
      <c r="I27" s="259" t="s">
        <v>619</v>
      </c>
      <c r="J27" s="42" t="s">
        <v>10</v>
      </c>
      <c r="K27" s="242" t="s">
        <v>620</v>
      </c>
      <c r="L27" s="270">
        <v>379948605.06</v>
      </c>
      <c r="M27" s="239"/>
    </row>
    <row r="28" spans="1:13" ht="150">
      <c r="A28" s="240">
        <v>26</v>
      </c>
      <c r="B28" s="254" t="s">
        <v>631</v>
      </c>
      <c r="C28" s="255" t="s">
        <v>632</v>
      </c>
      <c r="D28" s="255" t="s">
        <v>633</v>
      </c>
      <c r="E28" s="254" t="s">
        <v>437</v>
      </c>
      <c r="F28" s="254" t="s">
        <v>634</v>
      </c>
      <c r="G28" s="255" t="s">
        <v>129</v>
      </c>
      <c r="H28" s="255" t="s">
        <v>635</v>
      </c>
      <c r="I28" s="261" t="s">
        <v>665</v>
      </c>
      <c r="J28" s="256" t="s">
        <v>10</v>
      </c>
      <c r="K28" s="255"/>
      <c r="L28" s="270">
        <v>42848000</v>
      </c>
      <c r="M28" s="255" t="s">
        <v>636</v>
      </c>
    </row>
    <row r="29" spans="1:13" ht="240">
      <c r="A29" s="240">
        <v>27</v>
      </c>
      <c r="B29" s="254" t="s">
        <v>631</v>
      </c>
      <c r="C29" s="255" t="s">
        <v>637</v>
      </c>
      <c r="D29" s="255" t="s">
        <v>633</v>
      </c>
      <c r="E29" s="254" t="s">
        <v>437</v>
      </c>
      <c r="F29" s="254" t="s">
        <v>634</v>
      </c>
      <c r="G29" s="255" t="s">
        <v>129</v>
      </c>
      <c r="H29" s="255" t="s">
        <v>225</v>
      </c>
      <c r="I29" s="261" t="s">
        <v>638</v>
      </c>
      <c r="J29" s="256" t="s">
        <v>10</v>
      </c>
      <c r="K29" s="255"/>
      <c r="L29" s="270">
        <v>24553347.329999998</v>
      </c>
      <c r="M29" s="255" t="s">
        <v>639</v>
      </c>
    </row>
    <row r="30" spans="1:13" ht="255">
      <c r="A30" s="240">
        <v>28</v>
      </c>
      <c r="B30" s="254" t="s">
        <v>640</v>
      </c>
      <c r="C30" s="255" t="s">
        <v>641</v>
      </c>
      <c r="D30" s="255" t="s">
        <v>633</v>
      </c>
      <c r="E30" s="254" t="s">
        <v>642</v>
      </c>
      <c r="F30" s="254" t="s">
        <v>643</v>
      </c>
      <c r="G30" s="255" t="s">
        <v>644</v>
      </c>
      <c r="H30" s="255" t="s">
        <v>225</v>
      </c>
      <c r="I30" s="261" t="s">
        <v>645</v>
      </c>
      <c r="J30" s="256" t="s">
        <v>10</v>
      </c>
      <c r="K30" s="255"/>
      <c r="L30" s="270">
        <v>15852689.23</v>
      </c>
      <c r="M30" s="255" t="s">
        <v>646</v>
      </c>
    </row>
    <row r="31" spans="1:13" ht="210">
      <c r="A31" s="240">
        <v>29</v>
      </c>
      <c r="B31" s="254" t="s">
        <v>255</v>
      </c>
      <c r="C31" s="255" t="s">
        <v>647</v>
      </c>
      <c r="D31" s="255" t="s">
        <v>633</v>
      </c>
      <c r="E31" s="254" t="s">
        <v>648</v>
      </c>
      <c r="F31" s="254" t="s">
        <v>649</v>
      </c>
      <c r="G31" s="255" t="s">
        <v>50</v>
      </c>
      <c r="H31" s="255" t="s">
        <v>225</v>
      </c>
      <c r="I31" s="261" t="s">
        <v>650</v>
      </c>
      <c r="J31" s="256" t="s">
        <v>10</v>
      </c>
      <c r="K31" s="255"/>
      <c r="L31" s="270">
        <v>8331526.5199999996</v>
      </c>
      <c r="M31" s="255" t="s">
        <v>651</v>
      </c>
    </row>
    <row r="32" spans="1:13" ht="251.1" customHeight="1">
      <c r="A32" s="240">
        <v>30</v>
      </c>
      <c r="B32" s="254" t="s">
        <v>278</v>
      </c>
      <c r="C32" s="255" t="s">
        <v>652</v>
      </c>
      <c r="D32" s="255" t="s">
        <v>633</v>
      </c>
      <c r="E32" s="254" t="s">
        <v>653</v>
      </c>
      <c r="F32" s="254" t="s">
        <v>226</v>
      </c>
      <c r="G32" s="255" t="s">
        <v>134</v>
      </c>
      <c r="H32" s="255" t="s">
        <v>225</v>
      </c>
      <c r="I32" s="261" t="s">
        <v>654</v>
      </c>
      <c r="J32" s="256" t="s">
        <v>10</v>
      </c>
      <c r="K32" s="255"/>
      <c r="L32" s="270">
        <v>65426999.990000002</v>
      </c>
      <c r="M32" s="255" t="s">
        <v>655</v>
      </c>
    </row>
    <row r="33" spans="1:13" ht="120">
      <c r="A33" s="240">
        <v>31</v>
      </c>
      <c r="B33" s="135" t="s">
        <v>352</v>
      </c>
      <c r="C33" s="138" t="s">
        <v>353</v>
      </c>
      <c r="D33" s="134" t="s">
        <v>688</v>
      </c>
      <c r="E33" s="300">
        <v>45471</v>
      </c>
      <c r="F33" s="300">
        <v>45510</v>
      </c>
      <c r="G33" s="134" t="s">
        <v>351</v>
      </c>
      <c r="H33" s="134" t="s">
        <v>354</v>
      </c>
      <c r="I33" s="263" t="s">
        <v>355</v>
      </c>
      <c r="J33" s="301" t="s">
        <v>10</v>
      </c>
      <c r="K33" s="302" t="s">
        <v>356</v>
      </c>
      <c r="L33" s="270">
        <v>25000000</v>
      </c>
      <c r="M33" s="134" t="s">
        <v>367</v>
      </c>
    </row>
    <row r="34" spans="1:13" ht="90">
      <c r="A34" s="240">
        <v>32</v>
      </c>
      <c r="B34" s="135" t="s">
        <v>357</v>
      </c>
      <c r="C34" s="298" t="s">
        <v>358</v>
      </c>
      <c r="D34" s="134" t="s">
        <v>688</v>
      </c>
      <c r="E34" s="300">
        <v>45471</v>
      </c>
      <c r="F34" s="265">
        <v>45506</v>
      </c>
      <c r="G34" s="134" t="s">
        <v>351</v>
      </c>
      <c r="H34" s="134" t="s">
        <v>354</v>
      </c>
      <c r="I34" s="263" t="s">
        <v>359</v>
      </c>
      <c r="J34" s="301" t="s">
        <v>11</v>
      </c>
      <c r="K34" s="254" t="s">
        <v>360</v>
      </c>
      <c r="L34" s="270">
        <v>20000000</v>
      </c>
      <c r="M34" s="134" t="s">
        <v>366</v>
      </c>
    </row>
    <row r="35" spans="1:13" s="309" customFormat="1" ht="150">
      <c r="A35" s="304">
        <v>33</v>
      </c>
      <c r="B35" s="305" t="s">
        <v>704</v>
      </c>
      <c r="C35" s="306" t="s">
        <v>705</v>
      </c>
      <c r="D35" s="307" t="s">
        <v>13</v>
      </c>
      <c r="E35" s="252">
        <v>45470</v>
      </c>
      <c r="F35" s="252">
        <v>45623</v>
      </c>
      <c r="G35" s="306" t="s">
        <v>703</v>
      </c>
      <c r="H35" s="308" t="s">
        <v>720</v>
      </c>
      <c r="I35" s="310" t="s">
        <v>718</v>
      </c>
      <c r="J35" s="304" t="s">
        <v>10</v>
      </c>
      <c r="K35" s="311" t="s">
        <v>719</v>
      </c>
      <c r="L35" s="270">
        <v>70595859.189999998</v>
      </c>
      <c r="M35" s="308"/>
    </row>
    <row r="36" spans="1:13" s="309" customFormat="1" ht="360">
      <c r="A36" s="304">
        <v>34</v>
      </c>
      <c r="B36" s="75" t="s">
        <v>706</v>
      </c>
      <c r="C36" s="307" t="s">
        <v>30</v>
      </c>
      <c r="D36" s="307" t="s">
        <v>13</v>
      </c>
      <c r="E36" s="252">
        <v>45404</v>
      </c>
      <c r="F36" s="252">
        <v>45596</v>
      </c>
      <c r="G36" s="75" t="s">
        <v>713</v>
      </c>
      <c r="H36" s="308" t="s">
        <v>720</v>
      </c>
      <c r="I36" s="310" t="s">
        <v>48</v>
      </c>
      <c r="J36" s="304" t="s">
        <v>10</v>
      </c>
      <c r="K36" s="311" t="s">
        <v>721</v>
      </c>
      <c r="L36" s="270">
        <v>21546500</v>
      </c>
      <c r="M36" s="308"/>
    </row>
    <row r="37" spans="1:13" s="309" customFormat="1" ht="270">
      <c r="A37" s="304">
        <v>35</v>
      </c>
      <c r="B37" s="75" t="s">
        <v>707</v>
      </c>
      <c r="C37" s="307" t="s">
        <v>37</v>
      </c>
      <c r="D37" s="307" t="s">
        <v>13</v>
      </c>
      <c r="E37" s="252">
        <v>45441</v>
      </c>
      <c r="F37" s="252">
        <v>45625</v>
      </c>
      <c r="G37" s="75" t="s">
        <v>714</v>
      </c>
      <c r="H37" s="308" t="s">
        <v>720</v>
      </c>
      <c r="I37" s="310" t="s">
        <v>727</v>
      </c>
      <c r="J37" s="304" t="s">
        <v>10</v>
      </c>
      <c r="K37" s="311" t="s">
        <v>728</v>
      </c>
      <c r="L37" s="270">
        <v>43255000</v>
      </c>
      <c r="M37" s="308"/>
    </row>
    <row r="38" spans="1:13" s="309" customFormat="1" ht="409.5">
      <c r="A38" s="304">
        <v>36</v>
      </c>
      <c r="B38" s="284" t="s">
        <v>708</v>
      </c>
      <c r="C38" s="307" t="s">
        <v>42</v>
      </c>
      <c r="D38" s="307" t="s">
        <v>13</v>
      </c>
      <c r="E38" s="312">
        <v>45441</v>
      </c>
      <c r="F38" s="312">
        <v>45625</v>
      </c>
      <c r="G38" s="313" t="s">
        <v>715</v>
      </c>
      <c r="H38" s="304"/>
      <c r="I38" s="310" t="s">
        <v>100</v>
      </c>
      <c r="J38" s="304" t="s">
        <v>10</v>
      </c>
      <c r="K38" s="311" t="s">
        <v>722</v>
      </c>
      <c r="L38" s="270">
        <v>72408870</v>
      </c>
      <c r="M38" s="308"/>
    </row>
    <row r="39" spans="1:13" s="309" customFormat="1" ht="409.5">
      <c r="A39" s="304">
        <v>37</v>
      </c>
      <c r="B39" s="284" t="s">
        <v>709</v>
      </c>
      <c r="C39" s="307" t="s">
        <v>710</v>
      </c>
      <c r="D39" s="307" t="s">
        <v>13</v>
      </c>
      <c r="E39" s="312">
        <v>45474</v>
      </c>
      <c r="F39" s="312">
        <v>45534</v>
      </c>
      <c r="G39" s="75" t="s">
        <v>716</v>
      </c>
      <c r="H39" s="308" t="s">
        <v>720</v>
      </c>
      <c r="I39" s="310" t="s">
        <v>723</v>
      </c>
      <c r="J39" s="304" t="s">
        <v>10</v>
      </c>
      <c r="K39" s="311" t="s">
        <v>724</v>
      </c>
      <c r="L39" s="270">
        <v>48707114.920000002</v>
      </c>
      <c r="M39" s="308"/>
    </row>
    <row r="40" spans="1:13" s="309" customFormat="1" ht="105">
      <c r="A40" s="304">
        <v>38</v>
      </c>
      <c r="B40" s="284" t="s">
        <v>711</v>
      </c>
      <c r="C40" s="307" t="s">
        <v>712</v>
      </c>
      <c r="D40" s="307" t="s">
        <v>13</v>
      </c>
      <c r="E40" s="312">
        <v>45474</v>
      </c>
      <c r="F40" s="312">
        <v>45656</v>
      </c>
      <c r="G40" s="313" t="s">
        <v>717</v>
      </c>
      <c r="H40" s="308" t="s">
        <v>720</v>
      </c>
      <c r="I40" s="314" t="s">
        <v>725</v>
      </c>
      <c r="J40" s="304" t="s">
        <v>10</v>
      </c>
      <c r="K40" s="311" t="s">
        <v>726</v>
      </c>
      <c r="L40" s="270">
        <v>78445141.459999993</v>
      </c>
      <c r="M40" s="308"/>
    </row>
    <row r="41" spans="1:13" ht="60">
      <c r="A41" s="304">
        <v>39</v>
      </c>
      <c r="B41" s="322" t="s">
        <v>733</v>
      </c>
      <c r="C41" s="323" t="s">
        <v>734</v>
      </c>
      <c r="D41" s="172" t="s">
        <v>17</v>
      </c>
      <c r="E41" s="324">
        <v>45471</v>
      </c>
      <c r="F41" s="324">
        <v>45595</v>
      </c>
      <c r="G41" s="174" t="s">
        <v>735</v>
      </c>
      <c r="H41" s="308" t="s">
        <v>78</v>
      </c>
      <c r="I41" s="325" t="s">
        <v>736</v>
      </c>
      <c r="J41" s="304" t="s">
        <v>10</v>
      </c>
      <c r="K41" s="323" t="s">
        <v>737</v>
      </c>
      <c r="L41" s="270">
        <v>73916364</v>
      </c>
      <c r="M41" s="304"/>
    </row>
    <row r="42" spans="1:13" ht="60">
      <c r="A42" s="304">
        <v>40</v>
      </c>
      <c r="B42" s="322" t="s">
        <v>549</v>
      </c>
      <c r="C42" s="323" t="s">
        <v>738</v>
      </c>
      <c r="D42" s="172" t="s">
        <v>17</v>
      </c>
      <c r="E42" s="324">
        <v>45471</v>
      </c>
      <c r="F42" s="324">
        <v>45580</v>
      </c>
      <c r="G42" s="174" t="s">
        <v>739</v>
      </c>
      <c r="H42" s="308" t="s">
        <v>78</v>
      </c>
      <c r="I42" s="325" t="s">
        <v>740</v>
      </c>
      <c r="J42" s="304" t="s">
        <v>10</v>
      </c>
      <c r="K42" s="323" t="s">
        <v>741</v>
      </c>
      <c r="L42" s="270">
        <v>12246969</v>
      </c>
      <c r="M42" s="304"/>
    </row>
    <row r="43" spans="1:13" ht="75">
      <c r="A43" s="304">
        <v>41</v>
      </c>
      <c r="B43" s="322" t="s">
        <v>41</v>
      </c>
      <c r="C43" s="323" t="s">
        <v>742</v>
      </c>
      <c r="D43" s="172" t="s">
        <v>17</v>
      </c>
      <c r="E43" s="324">
        <v>45495</v>
      </c>
      <c r="F43" s="324">
        <v>45513</v>
      </c>
      <c r="G43" s="174" t="s">
        <v>743</v>
      </c>
      <c r="H43" s="308" t="s">
        <v>171</v>
      </c>
      <c r="I43" s="325" t="s">
        <v>744</v>
      </c>
      <c r="J43" s="304" t="s">
        <v>10</v>
      </c>
      <c r="K43" s="323" t="s">
        <v>745</v>
      </c>
      <c r="L43" s="270">
        <v>28565335</v>
      </c>
      <c r="M43" s="304"/>
    </row>
    <row r="44" spans="1:13">
      <c r="A44" s="288"/>
      <c r="B44" s="289"/>
      <c r="C44" s="299"/>
      <c r="D44" s="291"/>
      <c r="E44" s="292"/>
      <c r="F44" s="293"/>
      <c r="G44" s="291"/>
      <c r="H44" s="291"/>
      <c r="J44" s="295"/>
      <c r="K44" s="296"/>
      <c r="L44" s="297"/>
      <c r="M44" s="291"/>
    </row>
    <row r="45" spans="1:13">
      <c r="A45" s="288"/>
      <c r="B45" s="289"/>
      <c r="C45" s="290"/>
      <c r="D45" s="291"/>
      <c r="E45" s="292"/>
      <c r="F45" s="293"/>
      <c r="G45" s="291"/>
      <c r="H45" s="291"/>
      <c r="I45" s="294"/>
      <c r="J45" s="295"/>
      <c r="K45" s="296"/>
      <c r="L45" s="297"/>
      <c r="M45" s="291"/>
    </row>
    <row r="46" spans="1:13">
      <c r="A46" s="288"/>
      <c r="B46" s="289"/>
      <c r="C46" s="290"/>
      <c r="D46" s="291"/>
      <c r="E46" s="292"/>
      <c r="F46" s="293"/>
      <c r="G46" s="291"/>
      <c r="H46" s="291"/>
      <c r="I46" s="294"/>
      <c r="J46" s="295"/>
      <c r="K46" s="296"/>
      <c r="L46" s="297"/>
      <c r="M46" s="291"/>
    </row>
    <row r="47" spans="1:13">
      <c r="K47" s="271" t="s">
        <v>98</v>
      </c>
      <c r="L47" s="270">
        <f>SUM(L3:L46)</f>
        <v>1856919890.2700002</v>
      </c>
    </row>
  </sheetData>
  <mergeCells count="1">
    <mergeCell ref="A1:M1"/>
  </mergeCells>
  <hyperlinks>
    <hyperlink ref="I5" r:id="rId1" xr:uid="{8D7D7A6B-AA5C-46DD-BBF6-D960EDC3FA05}"/>
    <hyperlink ref="I6" r:id="rId2" xr:uid="{E68D0F51-4E5D-4699-AA23-856A49C48B1F}"/>
    <hyperlink ref="I7" r:id="rId3" xr:uid="{061CE19B-61FE-4879-87F8-09635BE2E28B}"/>
    <hyperlink ref="I8" r:id="rId4" xr:uid="{6F82DEEC-74CB-466D-AF9D-F22245B9B7F3}"/>
    <hyperlink ref="I9" r:id="rId5" xr:uid="{28736526-25B6-44F1-B1D9-475A7E689FBE}"/>
    <hyperlink ref="I23" r:id="rId6" xr:uid="{C6F46BE4-7F60-42F0-845D-AB16C9C13116}"/>
    <hyperlink ref="I24" r:id="rId7" xr:uid="{92862588-2EA7-4B7E-A95B-96C89B545DB0}"/>
    <hyperlink ref="I26" r:id="rId8" xr:uid="{4FF34A90-2F3B-4F42-A7A2-EB8C124A56A9}"/>
    <hyperlink ref="I27" r:id="rId9" xr:uid="{240D2309-1F00-4668-BAF7-8BA53707D3B5}"/>
    <hyperlink ref="I29" r:id="rId10" xr:uid="{3BB9746E-6B39-4A36-8A24-0205C6F3E1E3}"/>
    <hyperlink ref="I30" r:id="rId11" xr:uid="{3FC00238-2AB6-4CDF-8EA8-02971B307F15}"/>
    <hyperlink ref="I31" r:id="rId12" xr:uid="{DDC3E3E1-78B7-44D5-9DD2-EA73FF8DDC7A}"/>
    <hyperlink ref="I32" r:id="rId13" xr:uid="{05BCE5CA-40BA-407E-8EE0-F27060C35CBE}"/>
    <hyperlink ref="I28" r:id="rId14" display="https://funduszeue.slaskie.pl/lsi/nabor/184" xr:uid="{76590499-E5E1-442F-8B47-E01C072F1ACE}"/>
    <hyperlink ref="I35" r:id="rId15" xr:uid="{51A6FE71-FE71-42AC-B0EC-04E9A5935EAA}"/>
    <hyperlink ref="I36" r:id="rId16" display="https://funduszeue.lubelskie.pl/efrr/nabory/3.11-ochrona-bioroznorodnosci-w-ramach-zintegrowanych-inwestycji-terytorialnych-miejskich-obszarow-funkcjonalnych/dzialanie-3.11-ochrona-bioroznorodnosci-w-ramach-zintegrowanych-inwestycji-terytorialnych-miejskich-obszarow-funkcjonalnych/" xr:uid="{4F27CB73-57F7-4D24-AF94-5B0007DA0A3F}"/>
    <hyperlink ref="I40" r:id="rId17" display="https://funduszeue.lubelskie.pl/efrr/nabory/11.3-ochrona-dziedzictwa-kulturowego-obszarow-miejskich-i-ich-obszarow-funkcjonalnych-w-ramach-zintegrowanych-inwestycji-terytor/dzialanie-11.3-ochrona-dziedzictwa-kulturowego-obszarow-miejskich-i-ich-obszarow-funkcjonalnych-w-ramach-zintegrowanych/" xr:uid="{4849DCFD-2695-46AA-952E-41C3DD1D88D4}"/>
    <hyperlink ref="I39" r:id="rId18" xr:uid="{2DF4E03A-0F85-43BD-9261-654E169348D1}"/>
    <hyperlink ref="I37" r:id="rId19" display="https://funduszeue.lubelskie.pl/efrr/nabory/3.5-zrownowazona-gospodarka-wodno-sciekowa-w-ramach-zintegrowanych-inwestycji-terytorialnych/dzialanie-3.5-zrownowazona-gospodarka-wodno-sciekowa-w-ramach-zintegrowanych-inwestycji-terytorialnych-felu.03.05-iz.00-001-24/" xr:uid="{44ADF416-4489-492A-9069-7A78A5D86FAE}"/>
    <hyperlink ref="I38" r:id="rId20" xr:uid="{2B982279-FC64-4F9F-9F38-248BFC507F95}"/>
    <hyperlink ref="I43" r:id="rId21" xr:uid="{BEFD9117-CBB9-4744-95A5-BD3B7AA955B0}"/>
  </hyperlinks>
  <pageMargins left="0.7" right="0.7" top="0.75" bottom="0.75" header="0.3" footer="0.3"/>
  <pageSetup paperSize="9" orientation="portrait" r:id="rId22"/>
  <tableParts count="1">
    <tablePart r:id="rId2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E5953-2453-40BF-B4EF-1FBDCDC66F69}">
  <dimension ref="A1:M20"/>
  <sheetViews>
    <sheetView topLeftCell="A14" zoomScale="60" zoomScaleNormal="70" workbookViewId="0">
      <selection activeCell="G12" sqref="G12"/>
    </sheetView>
  </sheetViews>
  <sheetFormatPr defaultRowHeight="15"/>
  <cols>
    <col min="2" max="2" width="14" customWidth="1"/>
    <col min="3" max="3" width="22.42578125" customWidth="1"/>
    <col min="4" max="4" width="35.42578125" customWidth="1"/>
    <col min="5" max="5" width="15.85546875" customWidth="1"/>
    <col min="6" max="6" width="18.42578125" customWidth="1"/>
    <col min="7" max="7" width="36.5703125" customWidth="1"/>
    <col min="8" max="8" width="27.85546875" customWidth="1"/>
    <col min="9" max="9" width="34.85546875" customWidth="1"/>
    <col min="11" max="11" width="41.42578125" customWidth="1"/>
    <col min="12" max="12" width="19.85546875" style="268" customWidth="1"/>
    <col min="13" max="13" width="18.5703125" customWidth="1"/>
  </cols>
  <sheetData>
    <row r="1" spans="1:13">
      <c r="A1" s="327" t="s">
        <v>536</v>
      </c>
      <c r="B1" s="327"/>
      <c r="C1" s="327"/>
      <c r="D1" s="327"/>
      <c r="E1" s="327"/>
      <c r="F1" s="327"/>
      <c r="G1" s="327"/>
      <c r="H1" s="327"/>
      <c r="I1" s="327"/>
      <c r="J1" s="327"/>
      <c r="K1" s="327"/>
      <c r="L1" s="327"/>
      <c r="M1" s="327"/>
    </row>
    <row r="2" spans="1:13" ht="90">
      <c r="A2" s="100" t="s">
        <v>261</v>
      </c>
      <c r="B2" s="66" t="s">
        <v>0</v>
      </c>
      <c r="C2" s="78" t="s">
        <v>1</v>
      </c>
      <c r="D2" s="66" t="s">
        <v>2</v>
      </c>
      <c r="E2" s="5" t="s">
        <v>3</v>
      </c>
      <c r="F2" s="5" t="s">
        <v>4</v>
      </c>
      <c r="G2" s="66" t="s">
        <v>5</v>
      </c>
      <c r="H2" s="66" t="s">
        <v>6</v>
      </c>
      <c r="I2" s="5" t="s">
        <v>7</v>
      </c>
      <c r="J2" s="19" t="s">
        <v>8</v>
      </c>
      <c r="K2" s="66" t="s">
        <v>9</v>
      </c>
      <c r="L2" s="266" t="s">
        <v>35</v>
      </c>
      <c r="M2" s="85" t="s">
        <v>19</v>
      </c>
    </row>
    <row r="3" spans="1:13" ht="353.1" customHeight="1">
      <c r="A3" s="41">
        <v>1</v>
      </c>
      <c r="B3" s="82" t="s">
        <v>621</v>
      </c>
      <c r="C3" s="67" t="s">
        <v>622</v>
      </c>
      <c r="D3" s="50" t="s">
        <v>623</v>
      </c>
      <c r="E3" s="63">
        <v>45523</v>
      </c>
      <c r="F3" s="68">
        <v>45541</v>
      </c>
      <c r="G3" s="240" t="s">
        <v>689</v>
      </c>
      <c r="H3" s="250" t="s">
        <v>625</v>
      </c>
      <c r="I3" s="260" t="s">
        <v>690</v>
      </c>
      <c r="J3" s="240" t="s">
        <v>10</v>
      </c>
      <c r="K3" s="75" t="s">
        <v>624</v>
      </c>
      <c r="L3" s="272">
        <v>108072292.12</v>
      </c>
      <c r="M3" s="62" t="s">
        <v>626</v>
      </c>
    </row>
    <row r="4" spans="1:13" ht="86.45" customHeight="1">
      <c r="A4" s="41">
        <v>2</v>
      </c>
      <c r="B4" s="243" t="s">
        <v>621</v>
      </c>
      <c r="C4" s="62" t="s">
        <v>627</v>
      </c>
      <c r="D4" s="50" t="s">
        <v>623</v>
      </c>
      <c r="E4" s="63">
        <v>45504</v>
      </c>
      <c r="F4" s="63">
        <v>45525</v>
      </c>
      <c r="G4" s="240" t="s">
        <v>689</v>
      </c>
      <c r="H4" s="250" t="s">
        <v>629</v>
      </c>
      <c r="I4" s="260" t="s">
        <v>690</v>
      </c>
      <c r="J4" s="240" t="s">
        <v>10</v>
      </c>
      <c r="K4" s="172" t="s">
        <v>628</v>
      </c>
      <c r="L4" s="272">
        <v>4318800</v>
      </c>
      <c r="M4" s="67" t="s">
        <v>630</v>
      </c>
    </row>
    <row r="5" spans="1:13" ht="68.45" customHeight="1">
      <c r="A5" s="41">
        <v>3</v>
      </c>
      <c r="B5" s="254" t="s">
        <v>656</v>
      </c>
      <c r="C5" s="255" t="s">
        <v>657</v>
      </c>
      <c r="D5" s="255" t="s">
        <v>633</v>
      </c>
      <c r="E5" s="254" t="s">
        <v>658</v>
      </c>
      <c r="F5" s="254" t="s">
        <v>634</v>
      </c>
      <c r="G5" s="255" t="s">
        <v>129</v>
      </c>
      <c r="H5" s="255" t="s">
        <v>225</v>
      </c>
      <c r="I5" s="261" t="s">
        <v>659</v>
      </c>
      <c r="J5" s="256" t="s">
        <v>10</v>
      </c>
      <c r="K5" s="255"/>
      <c r="L5" s="267">
        <v>21808673.16</v>
      </c>
      <c r="M5" s="255" t="s">
        <v>660</v>
      </c>
    </row>
    <row r="6" spans="1:13" ht="56.45" customHeight="1">
      <c r="A6" s="41">
        <v>4</v>
      </c>
      <c r="B6" s="254" t="s">
        <v>656</v>
      </c>
      <c r="C6" s="255" t="s">
        <v>661</v>
      </c>
      <c r="D6" s="255" t="s">
        <v>633</v>
      </c>
      <c r="E6" s="254" t="s">
        <v>662</v>
      </c>
      <c r="F6" s="254" t="s">
        <v>634</v>
      </c>
      <c r="G6" s="255" t="s">
        <v>154</v>
      </c>
      <c r="H6" s="255" t="s">
        <v>225</v>
      </c>
      <c r="I6" s="261" t="s">
        <v>663</v>
      </c>
      <c r="J6" s="256" t="s">
        <v>10</v>
      </c>
      <c r="K6" s="255"/>
      <c r="L6" s="267">
        <v>59478201.939999998</v>
      </c>
      <c r="M6" s="255" t="s">
        <v>664</v>
      </c>
    </row>
    <row r="7" spans="1:13" ht="45">
      <c r="A7" s="41">
        <v>5</v>
      </c>
      <c r="B7" s="82" t="s">
        <v>338</v>
      </c>
      <c r="C7" s="251" t="s">
        <v>666</v>
      </c>
      <c r="D7" s="134" t="s">
        <v>667</v>
      </c>
      <c r="E7" s="76">
        <v>45530</v>
      </c>
      <c r="F7" s="76">
        <v>45569</v>
      </c>
      <c r="G7" s="133" t="s">
        <v>668</v>
      </c>
      <c r="H7" s="133" t="s">
        <v>669</v>
      </c>
      <c r="I7" s="262" t="s">
        <v>670</v>
      </c>
      <c r="J7" s="67"/>
      <c r="K7" s="133" t="s">
        <v>671</v>
      </c>
      <c r="L7" s="273">
        <v>80315034</v>
      </c>
      <c r="M7" s="240"/>
    </row>
    <row r="8" spans="1:13" ht="60">
      <c r="A8" s="41">
        <v>6</v>
      </c>
      <c r="B8" s="82" t="s">
        <v>672</v>
      </c>
      <c r="C8" s="251" t="s">
        <v>673</v>
      </c>
      <c r="D8" s="134" t="s">
        <v>667</v>
      </c>
      <c r="E8" s="76">
        <v>45510</v>
      </c>
      <c r="F8" s="76">
        <v>45534</v>
      </c>
      <c r="G8" s="133" t="s">
        <v>674</v>
      </c>
      <c r="H8" s="133" t="s">
        <v>669</v>
      </c>
      <c r="I8" s="262" t="s">
        <v>675</v>
      </c>
      <c r="J8" s="67"/>
      <c r="K8" s="133" t="s">
        <v>676</v>
      </c>
      <c r="L8" s="274">
        <v>33408591</v>
      </c>
      <c r="M8" s="240"/>
    </row>
    <row r="9" spans="1:13" ht="60">
      <c r="A9" s="41">
        <v>7</v>
      </c>
      <c r="B9" s="82" t="s">
        <v>672</v>
      </c>
      <c r="C9" s="251" t="s">
        <v>673</v>
      </c>
      <c r="D9" s="134" t="s">
        <v>667</v>
      </c>
      <c r="E9" s="76">
        <v>45534</v>
      </c>
      <c r="F9" s="76">
        <v>45565</v>
      </c>
      <c r="G9" s="133" t="s">
        <v>677</v>
      </c>
      <c r="H9" s="133" t="s">
        <v>669</v>
      </c>
      <c r="I9" s="262" t="s">
        <v>678</v>
      </c>
      <c r="J9" s="67"/>
      <c r="K9" s="133" t="s">
        <v>679</v>
      </c>
      <c r="L9" s="274">
        <v>7058632</v>
      </c>
      <c r="M9" s="240"/>
    </row>
    <row r="10" spans="1:13" ht="45">
      <c r="A10" s="41">
        <v>8</v>
      </c>
      <c r="B10" s="82" t="s">
        <v>672</v>
      </c>
      <c r="C10" s="251" t="s">
        <v>673</v>
      </c>
      <c r="D10" s="134" t="s">
        <v>667</v>
      </c>
      <c r="E10" s="76">
        <v>45512</v>
      </c>
      <c r="F10" s="76">
        <v>45544</v>
      </c>
      <c r="G10" s="133" t="s">
        <v>680</v>
      </c>
      <c r="H10" s="133" t="s">
        <v>669</v>
      </c>
      <c r="I10" s="262" t="s">
        <v>681</v>
      </c>
      <c r="J10" s="67"/>
      <c r="K10" s="133" t="s">
        <v>682</v>
      </c>
      <c r="L10" s="275">
        <v>10681395</v>
      </c>
      <c r="M10" s="240"/>
    </row>
    <row r="11" spans="1:13" ht="135">
      <c r="A11" s="41">
        <v>9</v>
      </c>
      <c r="B11" s="82" t="s">
        <v>89</v>
      </c>
      <c r="C11" s="75" t="s">
        <v>683</v>
      </c>
      <c r="D11" s="134" t="s">
        <v>667</v>
      </c>
      <c r="E11" s="252">
        <v>45512</v>
      </c>
      <c r="F11" s="252">
        <v>45541</v>
      </c>
      <c r="G11" s="50" t="s">
        <v>684</v>
      </c>
      <c r="H11" s="50" t="s">
        <v>669</v>
      </c>
      <c r="I11" s="262" t="s">
        <v>681</v>
      </c>
      <c r="J11" s="67"/>
      <c r="K11" s="50" t="s">
        <v>685</v>
      </c>
      <c r="L11" s="276">
        <v>1552142.75</v>
      </c>
      <c r="M11" s="240"/>
    </row>
    <row r="12" spans="1:13" ht="135">
      <c r="A12" s="41">
        <v>10</v>
      </c>
      <c r="B12" s="82" t="s">
        <v>89</v>
      </c>
      <c r="C12" s="75" t="s">
        <v>683</v>
      </c>
      <c r="D12" s="134" t="s">
        <v>667</v>
      </c>
      <c r="E12" s="252">
        <v>45532</v>
      </c>
      <c r="F12" s="252">
        <v>45565</v>
      </c>
      <c r="G12" s="50" t="s">
        <v>684</v>
      </c>
      <c r="H12" s="50" t="s">
        <v>669</v>
      </c>
      <c r="I12" s="262" t="s">
        <v>686</v>
      </c>
      <c r="J12" s="67"/>
      <c r="K12" s="50" t="s">
        <v>687</v>
      </c>
      <c r="L12" s="276">
        <v>1672563.36</v>
      </c>
      <c r="M12" s="240"/>
    </row>
    <row r="13" spans="1:13" s="309" customFormat="1" ht="409.5">
      <c r="A13" s="317">
        <v>11</v>
      </c>
      <c r="B13" s="284" t="s">
        <v>691</v>
      </c>
      <c r="C13" s="311" t="s">
        <v>692</v>
      </c>
      <c r="D13" s="311" t="s">
        <v>13</v>
      </c>
      <c r="E13" s="285">
        <v>45538</v>
      </c>
      <c r="F13" s="285">
        <v>45742</v>
      </c>
      <c r="G13" s="311" t="s">
        <v>693</v>
      </c>
      <c r="H13" s="308" t="s">
        <v>720</v>
      </c>
      <c r="I13" s="304" t="s">
        <v>729</v>
      </c>
      <c r="J13" s="318" t="s">
        <v>10</v>
      </c>
      <c r="K13" s="311" t="s">
        <v>730</v>
      </c>
      <c r="L13" s="315">
        <v>7969728</v>
      </c>
      <c r="M13" s="319"/>
    </row>
    <row r="14" spans="1:13" s="309" customFormat="1" ht="300">
      <c r="A14" s="317">
        <v>12</v>
      </c>
      <c r="B14" s="284" t="s">
        <v>694</v>
      </c>
      <c r="C14" s="311" t="s">
        <v>695</v>
      </c>
      <c r="D14" s="311" t="s">
        <v>13</v>
      </c>
      <c r="E14" s="285">
        <v>45538</v>
      </c>
      <c r="F14" s="285">
        <v>45742</v>
      </c>
      <c r="G14" s="311" t="s">
        <v>696</v>
      </c>
      <c r="H14" s="308" t="s">
        <v>720</v>
      </c>
      <c r="I14" s="304" t="s">
        <v>729</v>
      </c>
      <c r="J14" s="318" t="s">
        <v>11</v>
      </c>
      <c r="K14" s="311" t="s">
        <v>731</v>
      </c>
      <c r="L14" s="315">
        <v>38563200</v>
      </c>
      <c r="M14" s="319"/>
    </row>
    <row r="15" spans="1:13" s="309" customFormat="1" ht="243" customHeight="1">
      <c r="A15" s="317">
        <v>13</v>
      </c>
      <c r="B15" s="286" t="s">
        <v>697</v>
      </c>
      <c r="C15" s="320" t="s">
        <v>698</v>
      </c>
      <c r="D15" s="311" t="s">
        <v>13</v>
      </c>
      <c r="E15" s="285">
        <v>45530</v>
      </c>
      <c r="F15" s="285">
        <v>45545</v>
      </c>
      <c r="G15" s="287" t="s">
        <v>699</v>
      </c>
      <c r="H15" s="308" t="s">
        <v>720</v>
      </c>
      <c r="I15" s="304" t="s">
        <v>729</v>
      </c>
      <c r="J15" s="318" t="s">
        <v>10</v>
      </c>
      <c r="K15" s="321" t="s">
        <v>732</v>
      </c>
      <c r="L15" s="316">
        <v>50803000</v>
      </c>
      <c r="M15" s="319"/>
    </row>
    <row r="16" spans="1:13" s="309" customFormat="1" ht="166.5" customHeight="1">
      <c r="A16" s="317">
        <v>14</v>
      </c>
      <c r="B16" s="286" t="s">
        <v>700</v>
      </c>
      <c r="C16" s="320" t="s">
        <v>701</v>
      </c>
      <c r="D16" s="311" t="s">
        <v>13</v>
      </c>
      <c r="E16" s="285">
        <v>45530</v>
      </c>
      <c r="F16" s="285">
        <v>45545</v>
      </c>
      <c r="G16" s="287" t="s">
        <v>702</v>
      </c>
      <c r="H16" s="308" t="s">
        <v>720</v>
      </c>
      <c r="I16" s="304" t="s">
        <v>729</v>
      </c>
      <c r="J16" s="318" t="s">
        <v>10</v>
      </c>
      <c r="K16" s="321" t="s">
        <v>732</v>
      </c>
      <c r="L16" s="316">
        <v>21546500</v>
      </c>
      <c r="M16" s="319"/>
    </row>
    <row r="17" spans="2:13" s="303" customFormat="1">
      <c r="B17" s="244"/>
      <c r="C17" s="247"/>
      <c r="D17" s="281"/>
      <c r="E17" s="248"/>
      <c r="F17" s="248"/>
      <c r="G17" s="47"/>
      <c r="H17" s="61"/>
      <c r="I17" s="282"/>
      <c r="J17" s="42"/>
      <c r="K17" s="241"/>
      <c r="L17" s="283"/>
      <c r="M17" s="239"/>
    </row>
    <row r="18" spans="2:13">
      <c r="B18" s="244"/>
      <c r="C18" s="247"/>
      <c r="D18" s="281"/>
      <c r="E18" s="248"/>
      <c r="F18" s="248"/>
      <c r="G18" s="47"/>
      <c r="H18" s="61"/>
      <c r="I18" s="282"/>
      <c r="J18" s="42"/>
      <c r="K18" s="241"/>
      <c r="L18" s="283"/>
      <c r="M18" s="239"/>
    </row>
    <row r="19" spans="2:13">
      <c r="B19" s="244"/>
      <c r="C19" s="247"/>
      <c r="D19" s="281"/>
      <c r="E19" s="248"/>
      <c r="F19" s="248"/>
      <c r="G19" s="47"/>
      <c r="H19" s="61"/>
      <c r="I19" s="282"/>
      <c r="J19" s="42"/>
      <c r="K19" s="241"/>
      <c r="L19" s="283"/>
      <c r="M19" s="239"/>
    </row>
    <row r="20" spans="2:13">
      <c r="B20" s="245"/>
      <c r="C20" s="247"/>
      <c r="D20" s="61"/>
      <c r="E20" s="278"/>
      <c r="F20" s="278"/>
      <c r="G20" s="47"/>
      <c r="H20" s="61"/>
      <c r="I20" s="61"/>
      <c r="J20" s="183"/>
      <c r="K20" s="277" t="s">
        <v>98</v>
      </c>
      <c r="L20" s="279">
        <f>SUM(L3:L19)</f>
        <v>447248753.33000004</v>
      </c>
      <c r="M20" s="280"/>
    </row>
  </sheetData>
  <mergeCells count="1">
    <mergeCell ref="A1:M1"/>
  </mergeCells>
  <hyperlinks>
    <hyperlink ref="I5" r:id="rId1" xr:uid="{B7147BB7-F7F4-41F6-A082-045AAAFE3C73}"/>
    <hyperlink ref="I6" r:id="rId2" xr:uid="{9E2E8B68-8DD9-4C8F-B93C-9869E4B782C0}"/>
  </hyperlinks>
  <pageMargins left="0.7" right="0.7" top="0.75" bottom="0.75" header="0.3" footer="0.3"/>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vt:i4>
      </vt:variant>
    </vt:vector>
  </HeadingPairs>
  <TitlesOfParts>
    <vt:vector size="4" baseType="lpstr">
      <vt:lpstr>AKTUALNE_Konkurencyjne_SIERPIEŃ</vt:lpstr>
      <vt:lpstr>NOWE_Konkurencyjne_SIERPIEŃ</vt:lpstr>
      <vt:lpstr>AKTUALNE_NIEKONKURENCYJNE</vt:lpstr>
      <vt:lpstr>NOWE_Niekonkurencyjne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Krawczyszyn-Pochłopień Natalia</dc:creator>
  <cp:lastModifiedBy>Wróblewski Mateusz</cp:lastModifiedBy>
  <dcterms:created xsi:type="dcterms:W3CDTF">2023-07-28T12:14:06Z</dcterms:created>
  <dcterms:modified xsi:type="dcterms:W3CDTF">2024-07-31T08:12:06Z</dcterms:modified>
</cp:coreProperties>
</file>