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66925"/>
  <mc:AlternateContent xmlns:mc="http://schemas.openxmlformats.org/markup-compatibility/2006">
    <mc:Choice Requires="x15">
      <x15ac:absPath xmlns:x15ac="http://schemas.microsoft.com/office/spreadsheetml/2010/11/ac" url="Y:\Wydzial_KPO\Koordynacja\Działania w Facebook\News nabory horyzontalny\News 2024\sierpień\"/>
    </mc:Choice>
  </mc:AlternateContent>
  <xr:revisionPtr revIDLastSave="0" documentId="13_ncr:1_{C91030DE-9040-4836-84F7-3C6FBA3A0BB1}" xr6:coauthVersionLast="47" xr6:coauthVersionMax="47" xr10:uidLastSave="{00000000-0000-0000-0000-000000000000}"/>
  <bookViews>
    <workbookView xWindow="-120" yWindow="-120" windowWidth="29040" windowHeight="15840" tabRatio="601" xr2:uid="{00000000-000D-0000-FFFF-FFFF00000000}"/>
  </bookViews>
  <sheets>
    <sheet name="Nabory_konkurencyjne_aktualne" sheetId="1" r:id="rId1"/>
    <sheet name="Nabory_NOWE_konkurencyjne" sheetId="2" r:id="rId2"/>
    <sheet name="Nabory_niekonkurencyjne_aktualn" sheetId="3" r:id="rId3"/>
    <sheet name="Nabory_NOWE_niekonkurencyjne" sheetId="4" r:id="rId4"/>
  </sheets>
  <definedNames>
    <definedName name="_xlnm._FilterDatabase" localSheetId="0" hidden="1">Nabory_konkurencyjne_aktualne!$A$1:$J$7</definedName>
    <definedName name="_xlnm__FilterDatabase" localSheetId="0">"""'konkursy listopad 2019'!#ref!"""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2" l="1"/>
  <c r="I25" i="1"/>
  <c r="I10" i="3"/>
  <c r="I8" i="4"/>
</calcChain>
</file>

<file path=xl/sharedStrings.xml><?xml version="1.0" encoding="utf-8"?>
<sst xmlns="http://schemas.openxmlformats.org/spreadsheetml/2006/main" count="376" uniqueCount="164">
  <si>
    <t>Nr działania/
poddziałaniaNr działania/
poddziałania</t>
  </si>
  <si>
    <t>Nazwa działania/poddziałania</t>
  </si>
  <si>
    <t>Program</t>
  </si>
  <si>
    <t>Data rozpoczęcia konkursu</t>
  </si>
  <si>
    <t>Data zakończenia konkursu</t>
  </si>
  <si>
    <t>Obszar wsparcia</t>
  </si>
  <si>
    <t>Instytucja Organizująca Konkurs</t>
  </si>
  <si>
    <t>Link do naboru</t>
  </si>
  <si>
    <t>31.07.2023</t>
  </si>
  <si>
    <t>KPO</t>
  </si>
  <si>
    <t>Ministerstwo Kultury i Dziedzictwa Narodowego</t>
  </si>
  <si>
    <t>Narodowy Fundusz Ochrony Środowiska i Gospodarki Wodnej</t>
  </si>
  <si>
    <t>Ministerstwo Rozwoju i Technologii</t>
  </si>
  <si>
    <t>Wzmocnienie efektywności energetycznej obiektów lokalnej aktywności społecznej</t>
  </si>
  <si>
    <t>31.03.2026</t>
  </si>
  <si>
    <t xml:space="preserve">Celem konkursu jest poprawa efektywności energetycznej obiektów lokalnej aktywności społecznej oraz zastąpienie wysokoemisyjnych źródeł ciepła bardziej ekologicznymi.  </t>
  </si>
  <si>
    <t>Wymiana źródeł ciepła i poprawa efektywności energetycznej w budynkach mieszkalnych, część dotycząca budynków wielorodzinnych</t>
  </si>
  <si>
    <t>1.02.2023</t>
  </si>
  <si>
    <t>30.06.2026</t>
  </si>
  <si>
    <t>https://www.bgk.pl/krajowy-plan-odbudowy/</t>
  </si>
  <si>
    <t>Bank Gospodarstwa Krajowego</t>
  </si>
  <si>
    <t>Poprawa efektywności energetycznej budynków mieszkalnych wielorodzinnych, lepsza jakość mieszkań, walka z ubóstwem energetycznym.</t>
  </si>
  <si>
    <t>Inwestycje w energooszczędne budownictwo mieszkaniowe dla gospodarstw domowych o niskich i średnich dochodach</t>
  </si>
  <si>
    <t>1.02.2024</t>
  </si>
  <si>
    <t>30.09.2024</t>
  </si>
  <si>
    <t>W ramach naboru finansowane jest powstawanie lokali mieszkalnych wchodzących w skład mieszkaniowego zasobu gminy, mieszkań chronionych oraz mieszkań na wynajem tworzonych z udziałem gminy albo związku międzygminnego przez innych niż gmina inwestorów</t>
  </si>
  <si>
    <t>https://www.gov.pl/web/kultura/wzmocnienie-efektywnosci-energetycznej-obiektow-lokalnej-aktywnosci-spolecznej</t>
  </si>
  <si>
    <t>https://www.gov.pl/web/rozwoj-technologia/nabor-wnioskow-dotyczacy-energooszczednego-budownictwa-mieszkaniowego-dla-gospodarstw-domowych-o-niskich-i-srednich-dochodach---inwestycja-b352</t>
  </si>
  <si>
    <t>B1.1.4</t>
  </si>
  <si>
    <t>B1.1.2</t>
  </si>
  <si>
    <t>B3.5.1</t>
  </si>
  <si>
    <t>A1.3.1</t>
  </si>
  <si>
    <t>Wdrożenie reformy planowania i zagospodarowania przestrzennego - wsparcie dla gmin</t>
  </si>
  <si>
    <t>Czyste Powietrze</t>
  </si>
  <si>
    <t>15.05.2020</t>
  </si>
  <si>
    <t>Program skierowany jest do właścicieli lub współwłaścicieli jednorodzinnych budynków mieszkalnych, lub wydzielonych w budynkach jednorodzinnych lokali mieszkalnych z wyodrębnioną księgą wieczystą. W ramach naboru można otrzymać wsparcie na przedsięwzięcia związane z termomodernizacją budynków, w tym kompleksową oraz wymianą starych i nieefektywnych źródeł ciepła na paliwo stałe na nowoczesne niskoemisyjne źródła ciepła.</t>
  </si>
  <si>
    <t>https://czystepowietrze.gov.pl/kpo/inwestycje-kpo-w-ktorych-uczestniczymy</t>
  </si>
  <si>
    <t>Konkurs polega na wsparciu finansowym gmin w działaniach z zakresu wdrożenia reformy planowania i zagospodarowania przestrzennego w gminie poprzez przygotowanie i uchwalenie planu ogólnego gminy, gminnego programu rewitalizacji oraz miejscowego planu zagospodarowania przestrzennego. O dofinansowanie mogą ubiegać się urzędy gmin.</t>
  </si>
  <si>
    <t>https://www.gov.pl/web/rozwoj-technologia/nabor-wnioskow-dot-wdrozenia-reformy-planowania-i-zagospodarowania-przestrzennego-wsparcie-dla-gmin--inwestycja-a131</t>
  </si>
  <si>
    <t>Polska Agencja Rozwoju Przedsiębiorczości</t>
  </si>
  <si>
    <t>Budżet konkursu
 (zł)</t>
  </si>
  <si>
    <t xml:space="preserve">Wsparcie dla przedsiębiorstw HoReCa </t>
  </si>
  <si>
    <t>A1.2.1</t>
  </si>
  <si>
    <t>Wsparcie inwestycji przedsiębiorstw z branż: hotelarstwo i gastronomia (HoReCa), turystyka i kultura, które ucierpiały podczas pandemii COVID-19 w celu zbudowania ich odporności na przyszłe wstrząsy gospodarcze poprzez rozszerzenie lub dywersyfikację prowadzonej przez te przedsiębiorstwa działalności gospodarczej.</t>
  </si>
  <si>
    <t>https://kpo.parp.gov.pl/component/grants/grants/inwestycje-w-dywersyfikacje-dzialalnosci-sektora-horeca-oferta-dla-przedsiebiorcow#opis</t>
  </si>
  <si>
    <t xml:space="preserve">Centrum Unijnych Projektów Transportowych
</t>
  </si>
  <si>
    <t>15.05.2024</t>
  </si>
  <si>
    <t>Celem konkursu jest wsparcie przedsięwzięć dotyczących inwestycji w zakresie transportu intermodalnego. Realizowane działania będą skoncentrowane na terminalach drogowo-kolejowych zlokalizowanych na sieci TEN-T jak również na zakupach specjalistycznego taboru do przewozów intermodalnych.</t>
  </si>
  <si>
    <t>Projekty intermodalne</t>
  </si>
  <si>
    <t>E2.1.3</t>
  </si>
  <si>
    <t>https://www.cupt.gov.pl/prekwalifikacja/aktualnie-trwajace/wstepna-kwalifikacja-projektow-kpo-intermodal/</t>
  </si>
  <si>
    <t>B3.4.1</t>
  </si>
  <si>
    <t>Pożyczka wspierająca zieloną transformację miast</t>
  </si>
  <si>
    <t>5.04.2024</t>
  </si>
  <si>
    <t>31.08.2026</t>
  </si>
  <si>
    <t>Pożyczki będą udzielane na sfinansowanie określonych typów inwestycji wpływających na „zazielenienie” terenów miejskich, przyczyniających się do redukcji negatywnego oddziaływania ludzi na środowisko przyrodnicze oraz prowadzących do neutralności klimatycznej.</t>
  </si>
  <si>
    <t>https://www.bgk.pl/krajowy-plan-odbudowy/pozyczka-wspierajaca-zielona-transformacje-miast/#c33424</t>
  </si>
  <si>
    <t>A4.2.1</t>
  </si>
  <si>
    <t>25.04.2024</t>
  </si>
  <si>
    <t>31.12.2025</t>
  </si>
  <si>
    <t>Podmioty prowadzące lub zamierzające prowadzić w latach 2022-2029 instytucje opieki dla dzieci w wieku do lat 3.</t>
  </si>
  <si>
    <t>Ministerstwo Pracy, Rodziny i Polityki Społecznej</t>
  </si>
  <si>
    <t>https://www.gov.pl/web/rodzina/maluch-2022-2029</t>
  </si>
  <si>
    <t>Aktywny Maluch 2022-2029</t>
  </si>
  <si>
    <t>28.06.2024</t>
  </si>
  <si>
    <t xml:space="preserve">Centrum Projektów Polska Cyfrowa
</t>
  </si>
  <si>
    <t>Tryb Konkurencyjny?</t>
  </si>
  <si>
    <t>Tak</t>
  </si>
  <si>
    <t>Nie</t>
  </si>
  <si>
    <t>21.05.2024</t>
  </si>
  <si>
    <t>C1.1.1</t>
  </si>
  <si>
    <t>C2.1.1</t>
  </si>
  <si>
    <t>E-usługi publiczne, rozwiązania IT usprawniające funkcjonowanie administracji i sektorów gospodark</t>
  </si>
  <si>
    <t>brak</t>
  </si>
  <si>
    <t>W ramach konkursu operatorzy telekomunikacyjni będą mogli ubiegać się o dofinansowanie na budowę sieci szerokopasmowych na terenach, na których dostęp do internetu jest utrudniony.</t>
  </si>
  <si>
    <t xml:space="preserve">W ramach Inwestycji powstała lista projektów indywidualnych - pozakonkursowych (planowana publikacja do końca maja). Projekty znajdujące się na tej liście będą wezwane do złożenia wniosków przez Jednostkę Wspierającą. Dofinansowanie będzie udzielanie na tworzenie nowych lub modernizację e-usług publicznych (na co najmniej 4 poziomie dojrzałości), w tym udostępnionych w aplikacji mObywatel oraz budowanie lub modernizację systemów informatycznych w wyniku czego powstaną nowe usługi publiczne. </t>
  </si>
  <si>
    <t>Data rozpoczęcia konkursu  (nabór wniosków)</t>
  </si>
  <si>
    <t>Data rozpoczęcia konkursu (nabór wniosków)</t>
  </si>
  <si>
    <t>SUMA</t>
  </si>
  <si>
    <t>Budżet konkursu
 (mln zł)</t>
  </si>
  <si>
    <t>25.06.2024</t>
  </si>
  <si>
    <t>10.08.2024</t>
  </si>
  <si>
    <t xml:space="preserve">Wsparcie MŚP w opracowaniu i wdrożeniu w przedsiębiorstwie technologii środowiskowych związanych z gospodarką o obiegu zamkniętym. </t>
  </si>
  <si>
    <t xml:space="preserve">
https://www.parp.gov.pl/component/grants/grants/inwestycje-we-wdrazanie-technologii-i-innowacji-srodowiskowych-w-tym-zwiazanych-z-goz</t>
  </si>
  <si>
    <t xml:space="preserve">Inwestycje we wdrażanie technologii i innowacji środowiskowych, w tym związanych z gospodarką o obiegu zamkniętym </t>
  </si>
  <si>
    <t>A2.2.1</t>
  </si>
  <si>
    <t>Zapewnienie dostępu do bardzo szybkiego Internetu na obszarach białych plam (trzeci nabór)</t>
  </si>
  <si>
    <t>3.06.2024</t>
  </si>
  <si>
    <t>B2.2.3</t>
  </si>
  <si>
    <t>B3.2.1</t>
  </si>
  <si>
    <t>E2.1.1</t>
  </si>
  <si>
    <t>E2.2.1</t>
  </si>
  <si>
    <t>E2.2.2</t>
  </si>
  <si>
    <t>Budowa infrastruktury termionalowej offshore</t>
  </si>
  <si>
    <t>Inwestycje w neutralizacje ryzyka i rekultywacje wielkoobszrowych terenów poprzemysłowych i Morza Bałtyckiego</t>
  </si>
  <si>
    <t xml:space="preserve">Linie kolejowe </t>
  </si>
  <si>
    <t>Inwestycje w bezpieczeństwo Transportu</t>
  </si>
  <si>
    <t>Cyfryzacja transportu</t>
  </si>
  <si>
    <t xml:space="preserve">Budowa morskiego terminala instalacyjnego, budowa morskich terminali serwisowych </t>
  </si>
  <si>
    <t xml:space="preserve">Pełna dokumentacja inwestycyjna dla planów neutralizacji dla czterech lokalizacji na morzu </t>
  </si>
  <si>
    <t>dotyczy linii kolejowych zarządzanych przez PKP PLK S.A.</t>
  </si>
  <si>
    <t>dotyczy linii kolejowych zarządzanych przez regionalnych zarządców kolejowych</t>
  </si>
  <si>
    <t xml:space="preserve"> budowa obwodnic, likwidacja miejsc niebezpiecznych na drogach krajowych, instalacja automatycznych urządzeń nadzoru drogowego</t>
  </si>
  <si>
    <t>SDIP, centra zarządzania, przejazdy kolejowe</t>
  </si>
  <si>
    <t>18.07.2024</t>
  </si>
  <si>
    <t>20.08.2024</t>
  </si>
  <si>
    <t>6.06.2024</t>
  </si>
  <si>
    <t>6.08.2024</t>
  </si>
  <si>
    <t>https://www.gov.pl/web/cppc/inwestycja-c-111-zapewnienie-dostepu-do-bardzo-szybkiego-internetu-na-obszarach-bialych-plam-trzeci-nabor</t>
  </si>
  <si>
    <t>21.06.2024</t>
  </si>
  <si>
    <t>20.09.2024</t>
  </si>
  <si>
    <t>https://www.gov.pl/web/cppc/inwestycja-c211-e-uslugi-publiczne-rozwiazania-it-usprawniajace-funkcjonowanie-administracji-i-sektorow-gospodarki</t>
  </si>
  <si>
    <t>D3.1.1</t>
  </si>
  <si>
    <t>Kompleksowy rozwój badań w zakresie nauk medycznych i nauk o zdrowiu</t>
  </si>
  <si>
    <t>13.06.2024</t>
  </si>
  <si>
    <t>12.08.2024</t>
  </si>
  <si>
    <t>Agencja Badań Medycznych</t>
  </si>
  <si>
    <t>Wnioskodawcy mogą uzyskać wsparcie na realizację badań przemysłowych i/lub prac rozwojowych w dziedzinie nauk medycznych i nauk o zdrowiu wpisujących się we wskazane działania szczegółowe Rządowego Planu Rozwoju Sektora Biomedycznego na lata 2022-2031 oraz w Komponent D KPO: Reforma D3.1.</t>
  </si>
  <si>
    <t>https://abm.gov.pl/pl/konkursy/aktualne-nabory-1/2634,Konkurs-dla-jednostek-naukowych-na-realizacje-badan-o-charakterze-aplikacyjnym-w.html</t>
  </si>
  <si>
    <t>C2.1.3</t>
  </si>
  <si>
    <t>Głównym celem naborów będzie zwiększenie liczby osób posiadających co najmniej podstawowe umiejętności cyfrowe oraz uzupełnienie już posiadanych kompetencji cyfrowych.</t>
  </si>
  <si>
    <t>Centrum Projektów Polska Cyfrowa</t>
  </si>
  <si>
    <t>E-kompetencje - Szkolenia dla nauczycieli wychowania przedszkolnego</t>
  </si>
  <si>
    <t>E-kompetencje  - Szkolenia dla nauczycieli szkolnych</t>
  </si>
  <si>
    <t>E-kompetencje  - Szkolenia dla urzędników</t>
  </si>
  <si>
    <t>E-kompetencje  - Szkolenia dla osób wykluczonych cyfrowo</t>
  </si>
  <si>
    <t>14.08.2024</t>
  </si>
  <si>
    <t>https://www.gov.pl/web/cppc/inwestycje-c213</t>
  </si>
  <si>
    <t>Inwestycje w neutralizację ryzyka i rekultywację wielkoobszarowych terenów poprzemysłowych i Morza Bałtyckiego</t>
  </si>
  <si>
    <t>1.07.2024</t>
  </si>
  <si>
    <t>30.08.2024</t>
  </si>
  <si>
    <t>1. Wykonanie kompleksowej oceny stanu środowiska dla wcześniej określonych lokalizacji, w przypadku których występują znaczące problemy z obecnością substancji zanieczyszczających lub niebezpiecznych na dużym obszarze.
2. Analiza uzyskanych danych prowadzącej do przygotowania kompletnej dokumentacji na potrzeby opracowania planów poprawy stanu środowiska oraz dokumentacji inwestycyjnej związanej z realizacją tychże planów.
3. Wszelkie działania  uzasadnione do prawidłowego wykonania zadań wskazanych w pkt 1 i 2 oraz zapewnienia trwałości wyników ich wykonania</t>
  </si>
  <si>
    <t>https://www.funduszeeuropejskie.gov.pl/nabory/b321-inwestycje-w-neutralizacje-ryzyka-i-rekultywacje-wielkoobszarowych-terenow-poprzemyslowych-i-morza-baltyckiego-nabor-niekonkurencyjny/</t>
  </si>
  <si>
    <t>E-kompetencje  - Szkolenia dla obywateli</t>
  </si>
  <si>
    <t>Inwestycje w technologie wodorowe, wytwarzanie, magazynowanie i transport wodoru: Subinwestycja B2.1.1.2 Projekty badawczo-innowacyjne wodór dla transportu</t>
  </si>
  <si>
    <t xml:space="preserve">B2.1.1. </t>
  </si>
  <si>
    <t>2.09.2024</t>
  </si>
  <si>
    <t>https://www.funduszeeuropejskie.gov.pl/nabory/b211-wsparcie-projektow-dotyczacych-innowacyjnych-jednostek-transportowych-napedzanych-wodorem/</t>
  </si>
  <si>
    <t>Celem programu jest wsparcie technologii, dotyczących budowy, wdrożenia oraz komercjalizacji innowacyjnych jednostek transportowych napędzanych wodorem.</t>
  </si>
  <si>
    <t>GOZ-NCBR</t>
  </si>
  <si>
    <t>8.08.2024</t>
  </si>
  <si>
    <t>31.10.2024</t>
  </si>
  <si>
    <t>Narodowe Centrum Badań i Rozwoju</t>
  </si>
  <si>
    <t xml:space="preserve">Działania wspierające rozwój technologii przyczyniających się do tworzenia rynku surowców wtórnych, których celem będzie stworzenie bardziej wydajnej gospodarki (poprzez m.in. zwiększenie ilości surowców możliwych do ponownego wykorzystania, zmniejszenia ilości surowców pierwotnych wykorzystywanych w procesach produkcyjnych, a także zmniejszenie ilości odpadów składowanych na składowiskach). W ramach przedsięwzięcia finansowane mogą być również inwestycje dotyczące infrastruktury B+R służącej do opracowania technologii w zakresie wykorzystania odpadów jako surowców wtórnych. </t>
  </si>
  <si>
    <t xml:space="preserve">https://www.gov.pl/web/ncbr/kpo </t>
  </si>
  <si>
    <t>B1.2.1</t>
  </si>
  <si>
    <t xml:space="preserve">Efektywność energetyczna i OZE w przedsiębiorstwach – inwestycje o największym potencjale redukcji gazów cieplarnianych </t>
  </si>
  <si>
    <t>Pozyskanie liczby projektów umożliwiającej zawarcie co najmniej 43 umów pożyczkowych lub do wyczerpania alokacji.</t>
  </si>
  <si>
    <t xml:space="preserve">Celem programu jest ograniczenie konsumpcji energii końcowej oraz redukcja emisji gazów cieplarnianych poprzez inwestycje dotyczące efektywności energetycznej oraz odnawialnych źródeł energii w przedsiębiorstwach. </t>
  </si>
  <si>
    <t>Ministerstwo Aktywów Państwowych</t>
  </si>
  <si>
    <t>https://www.gov.pl/web/aktywa-panstwowe/b121-efektywnosc-energetyczna-i-oze-w-przedsiebiorstwach--inwestycje-o-najwiekszym-potencjale-redukcji-gazow-cieplarnianych2</t>
  </si>
  <si>
    <t>G3.1.5</t>
  </si>
  <si>
    <t>Celem inwestycji jest rozwój odnawialnych źródeł energii poprzez budowę morskich farm wiatrowych, redukcja emisji CO2 oraz wzmocnienie bezpieczeństwa energetycznego kraju.</t>
  </si>
  <si>
    <t xml:space="preserve">Do wykorzystania całkowitej kwoty środków przeznaczonych na inwestycje. </t>
  </si>
  <si>
    <t>https://www.gov.pl/web/aktywa-panstwowe/g315-budowa-morskich-farm-wiatrowych-fundusz-na-rzecz-morskiej-energetyki-wiatrowej</t>
  </si>
  <si>
    <t xml:space="preserve">Budowa morskich farm wiatrowych (Fundusz na rzecz Morskiej Energetyki Wiatrowej) </t>
  </si>
  <si>
    <t>Narodowy Fundusz Ochrony Środowiska</t>
  </si>
  <si>
    <t>19.07.2024</t>
  </si>
  <si>
    <t>17.09.2024</t>
  </si>
  <si>
    <t>https://abm.gov.pl/pl/konkursy/aktualne-nabory-1/2687,Konkurs-dla-przedsiebiorcow-na-realizacje-badan-w-obszarze-bezpieczenstwa-lekowe.html</t>
  </si>
  <si>
    <t>https://www.abm.gov.pl/pl/konkursy/aktualne-nabory-1/2678,Tworzenie-i-rozwoj-Centrow-Wsparcia-Badan-Klinicznych-w-ramach-Krajowego-Planu-O.html</t>
  </si>
  <si>
    <t>Celem Konkursu jest utworzenie nowych wyspecjalizowanych CWBK, wykorzystanie potencjału, jaki znajduje się w polskich, publicznych podmiotach realizujących badania kliniczne, stworzenie korzystnych warunków do inicjowania niekomercyjnych badań klinicznych przez badaczy, a tym samym zwiększenie liczby badań klinicznych realizowanych w Polsce.</t>
  </si>
  <si>
    <t>Głównym celem Konkursu jest podniesienie efektywności i jakości systemu ochrony zdrowia poprzez wsparcie polskiego potencjału badawczo- rozwojowego w obszarze biomedycznym.</t>
  </si>
  <si>
    <t>Do odwołania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</si>
</sst>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quot;[$zł-415];[Red]&quot;-&quot;#,##0.00&quot; &quot;[$zł-415]"/>
    <numFmt numFmtId="165" formatCode="#,##0.00\ &quot;zł&quot;"/>
  </numFmts>
  <fonts count="33">
    <font>
      <sz val="11"/>
      <color theme="1"/>
      <name val="Liberation Sans"/>
      <charset val="238"/>
    </font>
    <font>
      <sz val="11"/>
      <color theme="1"/>
      <name val="Liberation Sans"/>
      <charset val="238"/>
    </font>
    <font>
      <b/>
      <sz val="10"/>
      <color rgb="FF000000"/>
      <name val="Liberation Sans"/>
      <charset val="238"/>
    </font>
    <font>
      <sz val="10"/>
      <color rgb="FFFFFFFF"/>
      <name val="Liberation Sans"/>
      <charset val="238"/>
    </font>
    <font>
      <sz val="10"/>
      <color rgb="FFCC0000"/>
      <name val="Liberation Sans"/>
      <charset val="238"/>
    </font>
    <font>
      <b/>
      <sz val="10"/>
      <color rgb="FFFFFFFF"/>
      <name val="Liberation Sans"/>
      <charset val="238"/>
    </font>
    <font>
      <sz val="11"/>
      <color rgb="FF008000"/>
      <name val="Calibri2"/>
      <family val="2"/>
      <charset val="238"/>
    </font>
    <font>
      <sz val="11"/>
      <color rgb="FF008000"/>
      <name val="Calibri1"/>
      <charset val="238"/>
    </font>
    <font>
      <u/>
      <sz val="11"/>
      <color rgb="FF0000FF"/>
      <name val="Calibri2"/>
      <family val="2"/>
      <charset val="238"/>
    </font>
    <font>
      <u/>
      <sz val="11"/>
      <color rgb="FF0000FF"/>
      <name val="Calibri1"/>
      <charset val="238"/>
    </font>
    <font>
      <sz val="11"/>
      <color rgb="FF000000"/>
      <name val="Calibri2"/>
      <family val="2"/>
      <charset val="238"/>
    </font>
    <font>
      <sz val="11"/>
      <color rgb="FF000000"/>
      <name val="Calibri1"/>
      <charset val="238"/>
    </font>
    <font>
      <u/>
      <sz val="11"/>
      <color rgb="FF0066CC"/>
      <name val="Arial"/>
      <family val="2"/>
      <charset val="238"/>
    </font>
    <font>
      <i/>
      <sz val="10"/>
      <color rgb="FF808080"/>
      <name val="Liberation Sans"/>
      <charset val="238"/>
    </font>
    <font>
      <sz val="10"/>
      <color rgb="FF006600"/>
      <name val="Liberation Sans"/>
      <charset val="238"/>
    </font>
    <font>
      <b/>
      <sz val="24"/>
      <color rgb="FF000000"/>
      <name val="Liberation Sans"/>
      <charset val="238"/>
    </font>
    <font>
      <sz val="18"/>
      <color rgb="FF000000"/>
      <name val="Liberation Sans"/>
      <charset val="238"/>
    </font>
    <font>
      <sz val="12"/>
      <color rgb="FF000000"/>
      <name val="Liberation Sans"/>
      <charset val="238"/>
    </font>
    <font>
      <b/>
      <i/>
      <sz val="16"/>
      <color rgb="FF000000"/>
      <name val="Arial"/>
      <family val="2"/>
      <charset val="238"/>
    </font>
    <font>
      <u/>
      <sz val="10"/>
      <color rgb="FF0000EE"/>
      <name val="Liberation Sans"/>
      <charset val="238"/>
    </font>
    <font>
      <sz val="10"/>
      <color rgb="FF996600"/>
      <name val="Liberation Sans"/>
      <charset val="238"/>
    </font>
    <font>
      <sz val="10"/>
      <color rgb="FF333333"/>
      <name val="Liberation Sans"/>
      <charset val="238"/>
    </font>
    <font>
      <b/>
      <i/>
      <u/>
      <sz val="11"/>
      <color rgb="FF000000"/>
      <name val="Arial"/>
      <family val="2"/>
      <charset val="238"/>
    </font>
    <font>
      <u/>
      <sz val="11"/>
      <color theme="10"/>
      <name val="Liberation Sans"/>
      <charset val="238"/>
    </font>
    <font>
      <sz val="11"/>
      <color rgb="FF000000"/>
      <name val="Arial"/>
      <family val="2"/>
      <charset val="238"/>
    </font>
    <font>
      <b/>
      <sz val="12"/>
      <color rgb="FF000000"/>
      <name val="Arial"/>
      <family val="2"/>
      <charset val="238"/>
    </font>
    <font>
      <sz val="11"/>
      <color theme="1"/>
      <name val="Arial"/>
      <family val="2"/>
      <charset val="238"/>
    </font>
    <font>
      <sz val="11"/>
      <color theme="1"/>
      <name val="Lato"/>
      <family val="2"/>
      <charset val="238"/>
    </font>
    <font>
      <sz val="8"/>
      <name val="Liberation Sans"/>
      <charset val="238"/>
    </font>
    <font>
      <sz val="11"/>
      <color theme="1"/>
      <name val="Calibri"/>
      <family val="2"/>
      <scheme val="minor"/>
    </font>
    <font>
      <sz val="11"/>
      <name val="Arial"/>
      <family val="2"/>
      <charset val="238"/>
    </font>
    <font>
      <sz val="12"/>
      <color rgb="FF1B1B1B"/>
      <name val="Calibri"/>
      <family val="2"/>
      <charset val="238"/>
    </font>
    <font>
      <sz val="11"/>
      <name val="Liberation Sans"/>
      <charset val="238"/>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99CCFF"/>
        <bgColor rgb="FF99CCFF"/>
      </patternFill>
    </fill>
    <fill>
      <patternFill patternType="solid">
        <fgColor theme="0"/>
        <bgColor indexed="64"/>
      </patternFill>
    </fill>
    <fill>
      <patternFill patternType="solid">
        <fgColor rgb="FFC01422"/>
        <bgColor indexed="64"/>
      </patternFill>
    </fill>
    <fill>
      <patternFill patternType="solid">
        <fgColor rgb="FFC00000"/>
        <bgColor indexed="64"/>
      </patternFill>
    </fill>
    <fill>
      <patternFill patternType="solid">
        <fgColor rgb="FFC00000"/>
        <bgColor rgb="FF000000"/>
      </patternFill>
    </fill>
  </fills>
  <borders count="11">
    <border>
      <left/>
      <right/>
      <top/>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38">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7" borderId="0"/>
    <xf numFmtId="0" fontId="7" fillId="7" borderId="0"/>
    <xf numFmtId="0" fontId="8" fillId="0" borderId="0"/>
    <xf numFmtId="0" fontId="9" fillId="0" borderId="0"/>
    <xf numFmtId="0" fontId="10" fillId="0" borderId="0"/>
    <xf numFmtId="0" fontId="11" fillId="0" borderId="0"/>
    <xf numFmtId="0" fontId="12" fillId="0" borderId="0"/>
    <xf numFmtId="0" fontId="13" fillId="0" borderId="0"/>
    <xf numFmtId="0" fontId="14" fillId="7" borderId="0"/>
    <xf numFmtId="0" fontId="15" fillId="0" borderId="0"/>
    <xf numFmtId="0" fontId="16" fillId="0" borderId="0"/>
    <xf numFmtId="0" fontId="17" fillId="0" borderId="0"/>
    <xf numFmtId="0" fontId="18" fillId="0" borderId="0">
      <alignment horizontal="center"/>
    </xf>
    <xf numFmtId="0" fontId="18" fillId="0" borderId="0">
      <alignment horizontal="center"/>
    </xf>
    <xf numFmtId="0" fontId="18" fillId="0" borderId="0">
      <alignment horizontal="center" textRotation="90"/>
    </xf>
    <xf numFmtId="0" fontId="18" fillId="0" borderId="0">
      <alignment horizontal="center" textRotation="90"/>
    </xf>
    <xf numFmtId="0" fontId="19" fillId="0" borderId="0"/>
    <xf numFmtId="0" fontId="20" fillId="8" borderId="0"/>
    <xf numFmtId="0" fontId="1" fillId="0" borderId="0"/>
    <xf numFmtId="0" fontId="21" fillId="8" borderId="1"/>
    <xf numFmtId="0" fontId="22" fillId="0" borderId="0"/>
    <xf numFmtId="0" fontId="22" fillId="0" borderId="0"/>
    <xf numFmtId="164" fontId="22" fillId="0" borderId="0"/>
    <xf numFmtId="164" fontId="22" fillId="0" borderId="0"/>
    <xf numFmtId="0" fontId="1" fillId="0" borderId="0"/>
    <xf numFmtId="0" fontId="1" fillId="0" borderId="0"/>
    <xf numFmtId="0" fontId="4" fillId="0" borderId="0"/>
    <xf numFmtId="0" fontId="23" fillId="0" borderId="0" applyNumberFormat="0" applyFill="0" applyBorder="0" applyAlignment="0" applyProtection="0"/>
    <xf numFmtId="0" fontId="8" fillId="0" borderId="0"/>
    <xf numFmtId="0" fontId="23" fillId="0" borderId="0" applyNumberFormat="0" applyFill="0" applyBorder="0" applyAlignment="0" applyProtection="0"/>
    <xf numFmtId="0" fontId="29" fillId="0" borderId="0"/>
  </cellStyleXfs>
  <cellXfs count="50">
    <xf numFmtId="0" fontId="0" fillId="0" borderId="0" xfId="0"/>
    <xf numFmtId="0" fontId="25" fillId="9" borderId="4" xfId="11" applyFont="1" applyFill="1" applyBorder="1" applyAlignment="1" applyProtection="1">
      <alignment horizontal="center" vertical="center" wrapText="1"/>
    </xf>
    <xf numFmtId="0" fontId="25" fillId="9" borderId="3" xfId="11" applyFont="1" applyFill="1" applyBorder="1" applyAlignment="1" applyProtection="1">
      <alignment horizontal="center" vertical="center" wrapText="1"/>
    </xf>
    <xf numFmtId="0" fontId="25" fillId="9" borderId="5" xfId="11" applyFont="1" applyFill="1" applyBorder="1" applyAlignment="1" applyProtection="1">
      <alignment horizontal="center" vertical="center" wrapText="1"/>
    </xf>
    <xf numFmtId="0" fontId="25" fillId="9" borderId="6" xfId="11" applyFont="1" applyFill="1" applyBorder="1" applyAlignment="1" applyProtection="1">
      <alignment horizontal="center" vertical="center" wrapText="1"/>
    </xf>
    <xf numFmtId="0" fontId="24" fillId="0" borderId="0" xfId="11" applyFont="1" applyFill="1" applyBorder="1" applyAlignment="1" applyProtection="1"/>
    <xf numFmtId="0" fontId="26" fillId="0" borderId="0" xfId="0" applyFont="1"/>
    <xf numFmtId="0" fontId="24" fillId="0" borderId="0" xfId="11" applyFont="1" applyFill="1" applyBorder="1" applyAlignment="1" applyProtection="1">
      <alignment horizontal="center"/>
    </xf>
    <xf numFmtId="0" fontId="24" fillId="0" borderId="2" xfId="11" applyFont="1" applyBorder="1" applyAlignment="1">
      <alignment horizontal="center" vertical="center" wrapText="1"/>
    </xf>
    <xf numFmtId="0" fontId="24" fillId="11" borderId="2" xfId="11" applyFont="1" applyFill="1" applyBorder="1" applyAlignment="1">
      <alignment horizontal="center" vertical="center" wrapText="1"/>
    </xf>
    <xf numFmtId="0" fontId="24" fillId="0" borderId="0" xfId="11" applyFont="1" applyFill="1" applyBorder="1" applyAlignment="1" applyProtection="1">
      <alignment wrapText="1"/>
    </xf>
    <xf numFmtId="0" fontId="23" fillId="0" borderId="2" xfId="34" applyBorder="1" applyAlignment="1">
      <alignment horizontal="center" vertical="center" wrapText="1"/>
    </xf>
    <xf numFmtId="0" fontId="23" fillId="10" borderId="2" xfId="34" applyFill="1" applyBorder="1" applyAlignment="1">
      <alignment horizontal="center" vertical="center" wrapText="1"/>
    </xf>
    <xf numFmtId="3" fontId="24" fillId="0" borderId="0" xfId="11" applyNumberFormat="1" applyFont="1" applyFill="1" applyBorder="1" applyAlignment="1" applyProtection="1"/>
    <xf numFmtId="165" fontId="23" fillId="0" borderId="7" xfId="34" applyNumberFormat="1" applyBorder="1" applyAlignment="1">
      <alignment horizontal="center" vertical="center" wrapText="1"/>
    </xf>
    <xf numFmtId="3" fontId="25" fillId="9" borderId="6" xfId="11" applyNumberFormat="1" applyFont="1" applyFill="1" applyBorder="1" applyAlignment="1" applyProtection="1">
      <alignment horizontal="center" vertical="center" wrapText="1"/>
    </xf>
    <xf numFmtId="0" fontId="27" fillId="10" borderId="2" xfId="0" applyFont="1" applyFill="1" applyBorder="1" applyAlignment="1">
      <alignment horizontal="center" vertical="center" wrapText="1"/>
    </xf>
    <xf numFmtId="0" fontId="24" fillId="10" borderId="0" xfId="11" applyFont="1" applyFill="1" applyBorder="1" applyAlignment="1" applyProtection="1"/>
    <xf numFmtId="0" fontId="26" fillId="10" borderId="0" xfId="0" applyFont="1" applyFill="1"/>
    <xf numFmtId="0" fontId="24" fillId="10" borderId="2" xfId="11" applyFont="1" applyFill="1" applyBorder="1" applyAlignment="1">
      <alignment horizontal="center" vertical="center" wrapText="1"/>
    </xf>
    <xf numFmtId="165" fontId="23" fillId="10" borderId="7" xfId="34" applyNumberFormat="1" applyFill="1" applyBorder="1" applyAlignment="1">
      <alignment horizontal="center" vertical="center" wrapText="1"/>
    </xf>
    <xf numFmtId="0" fontId="24" fillId="12" borderId="2" xfId="11" applyFont="1" applyFill="1" applyBorder="1" applyAlignment="1">
      <alignment horizontal="center" vertical="center" wrapText="1"/>
    </xf>
    <xf numFmtId="0" fontId="24" fillId="13" borderId="7" xfId="11" applyFont="1" applyFill="1" applyBorder="1" applyAlignment="1">
      <alignment horizontal="center" vertical="center" wrapText="1"/>
    </xf>
    <xf numFmtId="3" fontId="25" fillId="9" borderId="2" xfId="11" applyNumberFormat="1" applyFont="1" applyFill="1" applyBorder="1" applyAlignment="1" applyProtection="1">
      <alignment horizontal="center" vertical="center" wrapText="1"/>
    </xf>
    <xf numFmtId="0" fontId="27" fillId="0" borderId="2" xfId="0" applyFont="1" applyFill="1" applyBorder="1" applyAlignment="1">
      <alignment horizontal="center" vertical="center" wrapText="1"/>
    </xf>
    <xf numFmtId="0" fontId="24" fillId="0" borderId="2" xfId="11" applyFont="1" applyFill="1" applyBorder="1" applyAlignment="1">
      <alignment horizontal="center" vertical="center" wrapText="1"/>
    </xf>
    <xf numFmtId="165" fontId="24" fillId="0" borderId="7" xfId="11" applyNumberFormat="1" applyFont="1" applyFill="1" applyBorder="1" applyAlignment="1">
      <alignment horizontal="center" vertical="center" wrapText="1"/>
    </xf>
    <xf numFmtId="165" fontId="23" fillId="0" borderId="7" xfId="34" applyNumberFormat="1" applyFill="1" applyBorder="1" applyAlignment="1">
      <alignment horizontal="center" vertical="center" wrapText="1"/>
    </xf>
    <xf numFmtId="0" fontId="26" fillId="0" borderId="0" xfId="0" applyFont="1" applyFill="1"/>
    <xf numFmtId="0" fontId="31" fillId="0" borderId="8" xfId="0" applyFont="1" applyBorder="1" applyAlignment="1">
      <alignment vertical="center" wrapText="1"/>
    </xf>
    <xf numFmtId="165" fontId="32" fillId="0" borderId="7" xfId="34" applyNumberFormat="1" applyFont="1" applyFill="1" applyBorder="1" applyAlignment="1">
      <alignment horizontal="center" vertical="center" wrapText="1"/>
    </xf>
    <xf numFmtId="0" fontId="24" fillId="0" borderId="7" xfId="11" applyNumberFormat="1" applyFont="1" applyFill="1" applyBorder="1" applyAlignment="1">
      <alignment horizontal="center" vertical="center" wrapText="1"/>
    </xf>
    <xf numFmtId="0" fontId="0" fillId="0" borderId="0" xfId="0" applyNumberFormat="1"/>
    <xf numFmtId="1" fontId="24" fillId="0" borderId="7" xfId="11" applyNumberFormat="1" applyFont="1" applyBorder="1" applyAlignment="1">
      <alignment horizontal="center" vertical="center" wrapText="1"/>
    </xf>
    <xf numFmtId="1" fontId="24" fillId="10" borderId="7" xfId="11" applyNumberFormat="1" applyFont="1" applyFill="1" applyBorder="1" applyAlignment="1">
      <alignment horizontal="center" vertical="center" wrapText="1"/>
    </xf>
    <xf numFmtId="1" fontId="24" fillId="0" borderId="7" xfId="11" applyNumberFormat="1" applyFont="1" applyFill="1" applyBorder="1" applyAlignment="1">
      <alignment horizontal="center" vertical="center" wrapText="1"/>
    </xf>
    <xf numFmtId="0" fontId="30" fillId="12" borderId="7" xfId="11" applyFont="1" applyFill="1" applyBorder="1" applyAlignment="1">
      <alignment horizontal="center" vertical="center" wrapText="1"/>
    </xf>
    <xf numFmtId="0" fontId="26" fillId="12" borderId="2" xfId="11" applyFont="1" applyFill="1" applyBorder="1" applyAlignment="1">
      <alignment horizontal="center" vertical="center" wrapText="1"/>
    </xf>
    <xf numFmtId="0" fontId="24" fillId="12" borderId="7" xfId="11" applyFont="1" applyFill="1" applyBorder="1" applyAlignment="1">
      <alignment horizontal="center" vertical="center" wrapText="1"/>
    </xf>
    <xf numFmtId="165" fontId="24" fillId="0" borderId="9" xfId="11" applyNumberFormat="1" applyFont="1" applyFill="1" applyBorder="1" applyAlignment="1">
      <alignment horizontal="center" vertical="center" wrapText="1"/>
    </xf>
    <xf numFmtId="0" fontId="24" fillId="12" borderId="9" xfId="11" applyFont="1" applyFill="1" applyBorder="1" applyAlignment="1">
      <alignment horizontal="center" vertical="center" wrapText="1"/>
    </xf>
    <xf numFmtId="0" fontId="27" fillId="0" borderId="9" xfId="0" applyFont="1" applyFill="1" applyBorder="1" applyAlignment="1">
      <alignment horizontal="center" vertical="center" wrapText="1"/>
    </xf>
    <xf numFmtId="0" fontId="26" fillId="12" borderId="9" xfId="11" applyFont="1" applyFill="1" applyBorder="1" applyAlignment="1">
      <alignment horizontal="center" vertical="center" wrapText="1"/>
    </xf>
    <xf numFmtId="165" fontId="24" fillId="0" borderId="10" xfId="11" applyNumberFormat="1" applyFont="1" applyFill="1" applyBorder="1" applyAlignment="1">
      <alignment horizontal="center" vertical="center" wrapText="1"/>
    </xf>
    <xf numFmtId="3" fontId="24" fillId="0" borderId="7" xfId="11" applyNumberFormat="1" applyFont="1" applyFill="1" applyBorder="1" applyAlignment="1">
      <alignment horizontal="center" vertical="center" wrapText="1"/>
    </xf>
    <xf numFmtId="17" fontId="24" fillId="0" borderId="7" xfId="11" applyNumberFormat="1" applyFont="1" applyFill="1" applyBorder="1" applyAlignment="1">
      <alignment horizontal="center" vertical="center" wrapText="1"/>
    </xf>
    <xf numFmtId="0" fontId="25" fillId="9" borderId="2" xfId="11" applyFont="1" applyFill="1" applyBorder="1" applyAlignment="1" applyProtection="1">
      <alignment horizontal="center" vertical="center" wrapText="1"/>
    </xf>
    <xf numFmtId="0" fontId="23" fillId="0" borderId="2" xfId="34" applyBorder="1" applyAlignment="1">
      <alignment horizontal="center" vertical="center"/>
    </xf>
    <xf numFmtId="165" fontId="23" fillId="0" borderId="2" xfId="34" applyNumberFormat="1" applyFill="1" applyBorder="1" applyAlignment="1">
      <alignment horizontal="center" vertical="center" wrapText="1"/>
    </xf>
    <xf numFmtId="16" fontId="24" fillId="0" borderId="7" xfId="11" applyNumberFormat="1" applyFont="1" applyFill="1" applyBorder="1" applyAlignment="1">
      <alignment horizontal="center" vertical="center" wrapText="1"/>
    </xf>
  </cellXfs>
  <cellStyles count="38">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Good" xfId="7" xr:uid="{00000000-0005-0000-0000-000006000000}"/>
    <cellStyle name="Excel Built-in Good 2" xfId="8" xr:uid="{00000000-0005-0000-0000-000007000000}"/>
    <cellStyle name="Excel Built-in Hyperlink" xfId="9" xr:uid="{00000000-0005-0000-0000-000008000000}"/>
    <cellStyle name="Excel Built-in Hyperlink 10" xfId="35" xr:uid="{00000000-0005-0000-0000-000009000000}"/>
    <cellStyle name="Excel Built-in Hyperlink 2" xfId="10" xr:uid="{00000000-0005-0000-0000-00000A000000}"/>
    <cellStyle name="Excel Built-in Normal" xfId="11" xr:uid="{00000000-0005-0000-0000-00000B000000}"/>
    <cellStyle name="Excel Built-in Normal 2" xfId="12" xr:uid="{00000000-0005-0000-0000-00000C000000}"/>
    <cellStyle name="Excel_BuiltIn_Hyperlink" xfId="13" xr:uid="{00000000-0005-0000-0000-00000D000000}"/>
    <cellStyle name="Footnote" xfId="14" xr:uid="{00000000-0005-0000-0000-00000E000000}"/>
    <cellStyle name="Good" xfId="15" xr:uid="{00000000-0005-0000-0000-00000F000000}"/>
    <cellStyle name="Heading (user)" xfId="16" xr:uid="{00000000-0005-0000-0000-000010000000}"/>
    <cellStyle name="Heading 1" xfId="17" xr:uid="{00000000-0005-0000-0000-000011000000}"/>
    <cellStyle name="Heading 2" xfId="18" xr:uid="{00000000-0005-0000-0000-000012000000}"/>
    <cellStyle name="Heading 2 1" xfId="19" xr:uid="{00000000-0005-0000-0000-000013000000}"/>
    <cellStyle name="Heading 3" xfId="20" xr:uid="{00000000-0005-0000-0000-000014000000}"/>
    <cellStyle name="Heading1 (user)" xfId="21" xr:uid="{00000000-0005-0000-0000-000015000000}"/>
    <cellStyle name="Heading1 2" xfId="22" xr:uid="{00000000-0005-0000-0000-000016000000}"/>
    <cellStyle name="Hiperłącze" xfId="34" builtinId="8"/>
    <cellStyle name="Hiperłącze 2" xfId="36" xr:uid="{A16E5C15-4298-4284-BCFF-7B8B4FCBF9FB}"/>
    <cellStyle name="Hyperlink" xfId="23" xr:uid="{00000000-0005-0000-0000-000018000000}"/>
    <cellStyle name="Neutral" xfId="24" xr:uid="{00000000-0005-0000-0000-000019000000}"/>
    <cellStyle name="Normalny" xfId="0" builtinId="0" customBuiltin="1"/>
    <cellStyle name="Normalny 2" xfId="25" xr:uid="{00000000-0005-0000-0000-00001B000000}"/>
    <cellStyle name="Normalny 3" xfId="37" xr:uid="{D5E8D888-1A72-4EDC-892F-16B9AC206A03}"/>
    <cellStyle name="Note" xfId="26" xr:uid="{00000000-0005-0000-0000-00001C000000}"/>
    <cellStyle name="Result (user)" xfId="27" xr:uid="{00000000-0005-0000-0000-00001D000000}"/>
    <cellStyle name="Result 2" xfId="28" xr:uid="{00000000-0005-0000-0000-00001E000000}"/>
    <cellStyle name="Result2 (user)" xfId="29" xr:uid="{00000000-0005-0000-0000-00001F000000}"/>
    <cellStyle name="Result2 2" xfId="30" xr:uid="{00000000-0005-0000-0000-000020000000}"/>
    <cellStyle name="Status" xfId="31" xr:uid="{00000000-0005-0000-0000-000021000000}"/>
    <cellStyle name="Text" xfId="32" xr:uid="{00000000-0005-0000-0000-000022000000}"/>
    <cellStyle name="Warning" xfId="33" xr:uid="{00000000-0005-0000-0000-000023000000}"/>
  </cellStyles>
  <dxfs count="0"/>
  <tableStyles count="0" defaultTableStyle="TableStyleMedium2" defaultPivotStyle="PivotStyleLight16"/>
  <colors>
    <mruColors>
      <color rgb="FFCCCCFF"/>
      <color rgb="FF33CCCC"/>
      <color rgb="FFCC0099"/>
      <color rgb="FFFF00FF"/>
      <color rgb="FF00CC00"/>
      <color rgb="FFC01422"/>
      <color rgb="FF343579"/>
      <color rgb="FFFF9933"/>
      <color rgb="FFB17ED8"/>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pl/web/rozwoj-technologia/nabor-wnioskow-dot-wdrozenia-reformy-planowania-i-zagospodarowania-przestrzennego-wsparcie-dla-gmin--inwestycja-a131" TargetMode="External"/><Relationship Id="rId13" Type="http://schemas.openxmlformats.org/officeDocument/2006/relationships/hyperlink" Target="https://abm.gov.pl/pl/konkursy/aktualne-nabory-1/2687,Konkurs-dla-przedsiebiorcow-na-realizacje-badan-w-obszarze-bezpieczenstwa-lekowe.html" TargetMode="External"/><Relationship Id="rId3" Type="http://schemas.openxmlformats.org/officeDocument/2006/relationships/hyperlink" Target="https://www.gov.pl/web/kultura/wzmocnienie-efektywnosci-energetycznej-obiektow-lokalnej-aktywnosci-spolecznej" TargetMode="External"/><Relationship Id="rId7" Type="http://schemas.openxmlformats.org/officeDocument/2006/relationships/hyperlink" Target="https://www.gov.pl/web/rodzina/maluch-2022-2029" TargetMode="External"/><Relationship Id="rId12" Type="http://schemas.openxmlformats.org/officeDocument/2006/relationships/hyperlink" Target="https://www.gov.pl/web/cppc/inwestycje-c213" TargetMode="External"/><Relationship Id="rId2" Type="http://schemas.openxmlformats.org/officeDocument/2006/relationships/hyperlink" Target="https://www.gov.pl/web/rozwoj-technologia/nabor-wnioskow-dotyczacy-energooszczednego-budownictwa-mieszkaniowego-dla-gospodarstw-domowych-o-niskich-i-srednich-dochodach---inwestycja-b352" TargetMode="External"/><Relationship Id="rId1" Type="http://schemas.openxmlformats.org/officeDocument/2006/relationships/hyperlink" Target="https://www.bgk.pl/krajowy-plan-odbudowy/" TargetMode="External"/><Relationship Id="rId6" Type="http://schemas.openxmlformats.org/officeDocument/2006/relationships/hyperlink" Target="https://www.cupt.gov.pl/prekwalifikacja/aktualnie-trwajace/wstepna-kwalifikacja-projektow-kpo-intermodal/" TargetMode="External"/><Relationship Id="rId11" Type="http://schemas.openxmlformats.org/officeDocument/2006/relationships/hyperlink" Target="https://www.gov.pl/web/cppc/inwestycje-c213" TargetMode="External"/><Relationship Id="rId5" Type="http://schemas.openxmlformats.org/officeDocument/2006/relationships/hyperlink" Target="https://kpo.parp.gov.pl/component/grants/grants/inwestycje-w-dywersyfikacje-dzialalnosci-sektora-horeca-oferta-dla-przedsiebiorcow" TargetMode="External"/><Relationship Id="rId10" Type="http://schemas.openxmlformats.org/officeDocument/2006/relationships/hyperlink" Target="https://www.gov.pl/web/cppc/inwestycje-c213" TargetMode="External"/><Relationship Id="rId4" Type="http://schemas.openxmlformats.org/officeDocument/2006/relationships/hyperlink" Target="https://czystepowietrze.gov.pl/kpo/inwestycje-kpo-w-ktorych-uczestniczymy" TargetMode="External"/><Relationship Id="rId9" Type="http://schemas.openxmlformats.org/officeDocument/2006/relationships/hyperlink" Target="https://www.bgk.pl/krajowy-plan-odbudowy/pozyczka-wspierajaca-zielona-transformacje-miast/"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urldefense.com/v3/__https:/www.gov.pl/web/ncbr/kpo__;!!IFaBcg!wf9jht-QTstzq24QqarydnMqneTwEqUBRxkAwCoQFee63g2Oiibz-P2ug8eTdNdX1wnuwhXFTpBwcUNXLKz_6GglqpcX6keJ5Hp3iL_8KzQ$"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funduszeeuropejskie.gov.pl/nabory/b321-inwestycje-w-neutralizacje-ryzyka-i-rekultywacje-wielkoobszarowych-terenow-poprzemyslowych-i-morza-baltyckiego-nabor-niekonkurencyjn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5"/>
  <sheetViews>
    <sheetView tabSelected="1" topLeftCell="A13" zoomScale="70" zoomScaleNormal="70" workbookViewId="0">
      <selection activeCell="A15" sqref="A15"/>
    </sheetView>
  </sheetViews>
  <sheetFormatPr defaultColWidth="8.625" defaultRowHeight="15" customHeight="1"/>
  <cols>
    <col min="1" max="1" width="13.125" style="7" customWidth="1"/>
    <col min="2" max="2" width="66.625" style="10" customWidth="1"/>
    <col min="3" max="4" width="19" style="5" customWidth="1"/>
    <col min="5" max="5" width="22.625" style="5" customWidth="1"/>
    <col min="6" max="6" width="21.625" style="5" customWidth="1"/>
    <col min="7" max="7" width="69.125" style="5" customWidth="1"/>
    <col min="8" max="8" width="40.125" style="5" customWidth="1"/>
    <col min="9" max="9" width="40.125" style="13" customWidth="1"/>
    <col min="10" max="10" width="93.5" style="5" customWidth="1"/>
    <col min="11" max="14" width="8.125" style="5" customWidth="1"/>
    <col min="15" max="16384" width="8.625" style="6"/>
  </cols>
  <sheetData>
    <row r="1" spans="1:190" ht="126.75" customHeight="1">
      <c r="A1" s="1" t="s">
        <v>0</v>
      </c>
      <c r="B1" s="2" t="s">
        <v>1</v>
      </c>
      <c r="C1" s="2" t="s">
        <v>2</v>
      </c>
      <c r="D1" s="2" t="s">
        <v>66</v>
      </c>
      <c r="E1" s="2" t="s">
        <v>3</v>
      </c>
      <c r="F1" s="2" t="s">
        <v>4</v>
      </c>
      <c r="G1" s="2" t="s">
        <v>5</v>
      </c>
      <c r="H1" s="3" t="s">
        <v>6</v>
      </c>
      <c r="I1" s="3" t="s">
        <v>79</v>
      </c>
      <c r="J1" s="4" t="s">
        <v>7</v>
      </c>
    </row>
    <row r="2" spans="1:190" ht="57" customHeight="1">
      <c r="A2" s="9" t="s">
        <v>28</v>
      </c>
      <c r="B2" s="16" t="s">
        <v>13</v>
      </c>
      <c r="C2" s="9" t="s">
        <v>9</v>
      </c>
      <c r="D2" s="9" t="s">
        <v>67</v>
      </c>
      <c r="E2" s="8" t="s">
        <v>8</v>
      </c>
      <c r="F2" s="8" t="s">
        <v>14</v>
      </c>
      <c r="G2" s="8" t="s">
        <v>15</v>
      </c>
      <c r="H2" s="8" t="s">
        <v>10</v>
      </c>
      <c r="I2" s="33">
        <v>300</v>
      </c>
      <c r="J2" s="11" t="s">
        <v>26</v>
      </c>
    </row>
    <row r="3" spans="1:190" ht="62.1" customHeight="1">
      <c r="A3" s="9" t="s">
        <v>29</v>
      </c>
      <c r="B3" s="16" t="s">
        <v>16</v>
      </c>
      <c r="C3" s="9" t="s">
        <v>9</v>
      </c>
      <c r="D3" s="9" t="s">
        <v>67</v>
      </c>
      <c r="E3" s="8" t="s">
        <v>17</v>
      </c>
      <c r="F3" s="8" t="s">
        <v>18</v>
      </c>
      <c r="G3" s="8" t="s">
        <v>21</v>
      </c>
      <c r="H3" s="8" t="s">
        <v>20</v>
      </c>
      <c r="I3" s="33">
        <v>448</v>
      </c>
      <c r="J3" s="11" t="s">
        <v>19</v>
      </c>
    </row>
    <row r="4" spans="1:190" ht="64.5" customHeight="1">
      <c r="A4" s="9" t="s">
        <v>30</v>
      </c>
      <c r="B4" s="16" t="s">
        <v>22</v>
      </c>
      <c r="C4" s="9" t="s">
        <v>9</v>
      </c>
      <c r="D4" s="9" t="s">
        <v>67</v>
      </c>
      <c r="E4" s="8" t="s">
        <v>23</v>
      </c>
      <c r="F4" s="8" t="s">
        <v>24</v>
      </c>
      <c r="G4" s="8" t="s">
        <v>25</v>
      </c>
      <c r="H4" s="8" t="s">
        <v>12</v>
      </c>
      <c r="I4" s="33">
        <v>510</v>
      </c>
      <c r="J4" s="12" t="s">
        <v>27</v>
      </c>
    </row>
    <row r="5" spans="1:190" ht="78" customHeight="1">
      <c r="A5" s="21" t="s">
        <v>31</v>
      </c>
      <c r="B5" s="16" t="s">
        <v>32</v>
      </c>
      <c r="C5" s="21" t="s">
        <v>9</v>
      </c>
      <c r="D5" s="9" t="s">
        <v>67</v>
      </c>
      <c r="E5" s="19" t="s">
        <v>69</v>
      </c>
      <c r="F5" s="19" t="s">
        <v>18</v>
      </c>
      <c r="G5" s="19" t="s">
        <v>37</v>
      </c>
      <c r="H5" s="19" t="s">
        <v>12</v>
      </c>
      <c r="I5" s="34">
        <v>868</v>
      </c>
      <c r="J5" s="12" t="s">
        <v>38</v>
      </c>
    </row>
    <row r="6" spans="1:190" ht="71.25">
      <c r="A6" s="21" t="s">
        <v>42</v>
      </c>
      <c r="B6" s="16" t="s">
        <v>41</v>
      </c>
      <c r="C6" s="21" t="s">
        <v>9</v>
      </c>
      <c r="D6" s="9" t="s">
        <v>67</v>
      </c>
      <c r="E6" s="19" t="s">
        <v>104</v>
      </c>
      <c r="F6" s="19" t="s">
        <v>105</v>
      </c>
      <c r="G6" s="19" t="s">
        <v>43</v>
      </c>
      <c r="H6" s="19" t="s">
        <v>39</v>
      </c>
      <c r="I6" s="34">
        <v>1261.5</v>
      </c>
      <c r="J6" s="20" t="s">
        <v>44</v>
      </c>
    </row>
    <row r="7" spans="1:190" ht="85.5">
      <c r="A7" s="21" t="s">
        <v>29</v>
      </c>
      <c r="B7" s="16" t="s">
        <v>33</v>
      </c>
      <c r="C7" s="21" t="s">
        <v>9</v>
      </c>
      <c r="D7" s="9" t="s">
        <v>67</v>
      </c>
      <c r="E7" s="8" t="s">
        <v>34</v>
      </c>
      <c r="F7" s="8" t="s">
        <v>18</v>
      </c>
      <c r="G7" s="8" t="s">
        <v>35</v>
      </c>
      <c r="H7" s="8" t="s">
        <v>11</v>
      </c>
      <c r="I7" s="33">
        <v>13895</v>
      </c>
      <c r="J7" s="14" t="s">
        <v>36</v>
      </c>
    </row>
    <row r="8" spans="1:190" ht="57">
      <c r="A8" s="21" t="s">
        <v>51</v>
      </c>
      <c r="B8" s="16" t="s">
        <v>52</v>
      </c>
      <c r="C8" s="21" t="s">
        <v>9</v>
      </c>
      <c r="D8" s="9" t="s">
        <v>67</v>
      </c>
      <c r="E8" s="19" t="s">
        <v>53</v>
      </c>
      <c r="F8" s="19" t="s">
        <v>54</v>
      </c>
      <c r="G8" s="19" t="s">
        <v>55</v>
      </c>
      <c r="H8" s="19" t="s">
        <v>20</v>
      </c>
      <c r="I8" s="34">
        <v>39784</v>
      </c>
      <c r="J8" s="20" t="s">
        <v>56</v>
      </c>
    </row>
    <row r="9" spans="1:190" ht="74.25" customHeight="1">
      <c r="A9" s="21" t="s">
        <v>49</v>
      </c>
      <c r="B9" s="16" t="s">
        <v>48</v>
      </c>
      <c r="C9" s="21" t="s">
        <v>9</v>
      </c>
      <c r="D9" s="9" t="s">
        <v>67</v>
      </c>
      <c r="E9" s="19" t="s">
        <v>46</v>
      </c>
      <c r="F9" s="19" t="s">
        <v>163</v>
      </c>
      <c r="G9" s="19" t="s">
        <v>47</v>
      </c>
      <c r="H9" s="19" t="s">
        <v>45</v>
      </c>
      <c r="I9" s="34">
        <v>782</v>
      </c>
      <c r="J9" s="20" t="s">
        <v>50</v>
      </c>
      <c r="K9" s="17"/>
      <c r="L9" s="17"/>
      <c r="M9" s="17"/>
      <c r="N9" s="17"/>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row>
    <row r="10" spans="1:190" ht="60" customHeight="1">
      <c r="A10" s="22" t="s">
        <v>57</v>
      </c>
      <c r="B10" s="16" t="s">
        <v>63</v>
      </c>
      <c r="C10" s="21" t="s">
        <v>9</v>
      </c>
      <c r="D10" s="9" t="s">
        <v>67</v>
      </c>
      <c r="E10" s="19" t="s">
        <v>58</v>
      </c>
      <c r="F10" s="19" t="s">
        <v>59</v>
      </c>
      <c r="G10" s="19" t="s">
        <v>60</v>
      </c>
      <c r="H10" s="19" t="s">
        <v>61</v>
      </c>
      <c r="I10" s="34">
        <v>2733</v>
      </c>
      <c r="J10" s="20" t="s">
        <v>62</v>
      </c>
    </row>
    <row r="11" spans="1:190" ht="92.25" customHeight="1">
      <c r="A11" s="36" t="s">
        <v>70</v>
      </c>
      <c r="B11" s="24" t="s">
        <v>86</v>
      </c>
      <c r="C11" s="37" t="s">
        <v>9</v>
      </c>
      <c r="D11" s="37" t="s">
        <v>67</v>
      </c>
      <c r="E11" s="25" t="s">
        <v>106</v>
      </c>
      <c r="F11" s="25" t="s">
        <v>107</v>
      </c>
      <c r="G11" s="25" t="s">
        <v>74</v>
      </c>
      <c r="H11" s="26" t="s">
        <v>65</v>
      </c>
      <c r="I11" s="35">
        <v>2102</v>
      </c>
      <c r="J11" s="30" t="s">
        <v>108</v>
      </c>
    </row>
    <row r="12" spans="1:190" ht="81" customHeight="1">
      <c r="A12" s="36" t="s">
        <v>85</v>
      </c>
      <c r="B12" s="24" t="s">
        <v>84</v>
      </c>
      <c r="C12" s="37" t="s">
        <v>9</v>
      </c>
      <c r="D12" s="37" t="s">
        <v>67</v>
      </c>
      <c r="E12" s="25" t="s">
        <v>80</v>
      </c>
      <c r="F12" s="25" t="s">
        <v>81</v>
      </c>
      <c r="G12" s="29" t="s">
        <v>82</v>
      </c>
      <c r="H12" s="26" t="s">
        <v>39</v>
      </c>
      <c r="I12" s="35">
        <v>325</v>
      </c>
      <c r="J12" s="27" t="s">
        <v>83</v>
      </c>
    </row>
    <row r="13" spans="1:190" ht="81" customHeight="1">
      <c r="A13" s="38" t="s">
        <v>112</v>
      </c>
      <c r="B13" s="24" t="s">
        <v>113</v>
      </c>
      <c r="C13" s="37" t="s">
        <v>9</v>
      </c>
      <c r="D13" s="37" t="s">
        <v>67</v>
      </c>
      <c r="E13" s="26" t="s">
        <v>114</v>
      </c>
      <c r="F13" s="26" t="s">
        <v>115</v>
      </c>
      <c r="G13" s="29" t="s">
        <v>117</v>
      </c>
      <c r="H13" s="26" t="s">
        <v>116</v>
      </c>
      <c r="I13" s="31">
        <v>450</v>
      </c>
      <c r="J13" s="27" t="s">
        <v>118</v>
      </c>
    </row>
    <row r="14" spans="1:190" ht="81" customHeight="1">
      <c r="A14" s="38" t="s">
        <v>112</v>
      </c>
      <c r="B14" s="24" t="s">
        <v>113</v>
      </c>
      <c r="C14" s="37" t="s">
        <v>9</v>
      </c>
      <c r="D14" s="37" t="s">
        <v>67</v>
      </c>
      <c r="E14" s="26" t="s">
        <v>104</v>
      </c>
      <c r="F14" s="26" t="s">
        <v>24</v>
      </c>
      <c r="G14" s="29" t="s">
        <v>161</v>
      </c>
      <c r="H14" s="26" t="s">
        <v>116</v>
      </c>
      <c r="I14" s="31">
        <v>150</v>
      </c>
      <c r="J14" s="27" t="s">
        <v>160</v>
      </c>
    </row>
    <row r="15" spans="1:190" ht="81" customHeight="1">
      <c r="A15" s="38" t="s">
        <v>112</v>
      </c>
      <c r="B15" s="24" t="s">
        <v>113</v>
      </c>
      <c r="C15" s="37" t="s">
        <v>9</v>
      </c>
      <c r="D15" s="37" t="s">
        <v>67</v>
      </c>
      <c r="E15" s="26" t="s">
        <v>157</v>
      </c>
      <c r="F15" s="26" t="s">
        <v>158</v>
      </c>
      <c r="G15" s="29" t="s">
        <v>162</v>
      </c>
      <c r="H15" s="26" t="s">
        <v>116</v>
      </c>
      <c r="I15" s="31">
        <v>350</v>
      </c>
      <c r="J15" s="27" t="s">
        <v>159</v>
      </c>
    </row>
    <row r="16" spans="1:190" ht="81" customHeight="1">
      <c r="A16" s="38" t="s">
        <v>119</v>
      </c>
      <c r="B16" s="24" t="s">
        <v>122</v>
      </c>
      <c r="C16" s="37" t="s">
        <v>9</v>
      </c>
      <c r="D16" s="37" t="s">
        <v>67</v>
      </c>
      <c r="E16" s="26" t="s">
        <v>64</v>
      </c>
      <c r="F16" s="26" t="s">
        <v>126</v>
      </c>
      <c r="G16" s="8" t="s">
        <v>120</v>
      </c>
      <c r="H16" s="26" t="s">
        <v>121</v>
      </c>
      <c r="I16" s="31">
        <v>113</v>
      </c>
      <c r="J16" s="27" t="s">
        <v>127</v>
      </c>
    </row>
    <row r="17" spans="1:10" ht="81" customHeight="1">
      <c r="A17" s="38" t="s">
        <v>119</v>
      </c>
      <c r="B17" s="24" t="s">
        <v>123</v>
      </c>
      <c r="C17" s="37" t="s">
        <v>9</v>
      </c>
      <c r="D17" s="37" t="s">
        <v>67</v>
      </c>
      <c r="E17" s="26" t="s">
        <v>64</v>
      </c>
      <c r="F17" s="26" t="s">
        <v>126</v>
      </c>
      <c r="G17" s="26" t="s">
        <v>120</v>
      </c>
      <c r="H17" s="26" t="s">
        <v>121</v>
      </c>
      <c r="I17" s="31">
        <v>26</v>
      </c>
      <c r="J17" s="27" t="s">
        <v>127</v>
      </c>
    </row>
    <row r="18" spans="1:10" ht="81" customHeight="1">
      <c r="A18" s="38" t="s">
        <v>119</v>
      </c>
      <c r="B18" s="24" t="s">
        <v>133</v>
      </c>
      <c r="C18" s="37" t="s">
        <v>9</v>
      </c>
      <c r="D18" s="37" t="s">
        <v>67</v>
      </c>
      <c r="E18" s="26" t="s">
        <v>64</v>
      </c>
      <c r="F18" s="26" t="s">
        <v>126</v>
      </c>
      <c r="G18" s="26" t="s">
        <v>120</v>
      </c>
      <c r="H18" s="26" t="s">
        <v>121</v>
      </c>
      <c r="I18" s="31">
        <v>96</v>
      </c>
      <c r="J18" s="27" t="s">
        <v>127</v>
      </c>
    </row>
    <row r="19" spans="1:10" ht="81" customHeight="1">
      <c r="A19" s="38" t="s">
        <v>119</v>
      </c>
      <c r="B19" s="24" t="s">
        <v>124</v>
      </c>
      <c r="C19" s="37" t="s">
        <v>9</v>
      </c>
      <c r="D19" s="37" t="s">
        <v>67</v>
      </c>
      <c r="E19" s="26" t="s">
        <v>64</v>
      </c>
      <c r="F19" s="26" t="s">
        <v>126</v>
      </c>
      <c r="G19" s="26" t="s">
        <v>120</v>
      </c>
      <c r="H19" s="26" t="s">
        <v>121</v>
      </c>
      <c r="I19" s="31">
        <v>62</v>
      </c>
      <c r="J19" s="27" t="s">
        <v>127</v>
      </c>
    </row>
    <row r="20" spans="1:10" ht="81" customHeight="1">
      <c r="A20" s="38" t="s">
        <v>119</v>
      </c>
      <c r="B20" s="24" t="s">
        <v>125</v>
      </c>
      <c r="C20" s="37" t="s">
        <v>9</v>
      </c>
      <c r="D20" s="37" t="s">
        <v>67</v>
      </c>
      <c r="E20" s="26" t="s">
        <v>64</v>
      </c>
      <c r="F20" s="26" t="s">
        <v>126</v>
      </c>
      <c r="G20" s="26" t="s">
        <v>120</v>
      </c>
      <c r="H20" s="26" t="s">
        <v>121</v>
      </c>
      <c r="I20" s="31">
        <v>94</v>
      </c>
      <c r="J20" s="27" t="s">
        <v>127</v>
      </c>
    </row>
    <row r="21" spans="1:10" ht="81" customHeight="1">
      <c r="A21" s="38" t="s">
        <v>85</v>
      </c>
      <c r="B21" s="24" t="s">
        <v>139</v>
      </c>
      <c r="C21" s="37" t="s">
        <v>9</v>
      </c>
      <c r="D21" s="37" t="s">
        <v>67</v>
      </c>
      <c r="E21" s="26" t="s">
        <v>140</v>
      </c>
      <c r="F21" s="26" t="s">
        <v>141</v>
      </c>
      <c r="G21" s="43" t="s">
        <v>143</v>
      </c>
      <c r="H21" s="43" t="s">
        <v>142</v>
      </c>
      <c r="I21" s="31">
        <v>346</v>
      </c>
      <c r="J21" s="27" t="s">
        <v>144</v>
      </c>
    </row>
    <row r="22" spans="1:10" ht="81" customHeight="1">
      <c r="A22" s="38" t="s">
        <v>145</v>
      </c>
      <c r="B22" s="24" t="s">
        <v>146</v>
      </c>
      <c r="C22" s="37" t="s">
        <v>9</v>
      </c>
      <c r="D22" s="37" t="s">
        <v>67</v>
      </c>
      <c r="E22" s="49">
        <v>45528</v>
      </c>
      <c r="F22" s="26" t="s">
        <v>147</v>
      </c>
      <c r="G22" s="43" t="s">
        <v>148</v>
      </c>
      <c r="H22" s="43" t="s">
        <v>156</v>
      </c>
      <c r="I22" s="31">
        <v>1300</v>
      </c>
      <c r="J22" s="27" t="s">
        <v>150</v>
      </c>
    </row>
    <row r="23" spans="1:10" ht="81" customHeight="1">
      <c r="A23" s="38" t="s">
        <v>151</v>
      </c>
      <c r="B23" s="24" t="s">
        <v>155</v>
      </c>
      <c r="C23" s="37" t="s">
        <v>9</v>
      </c>
      <c r="D23" s="37" t="s">
        <v>67</v>
      </c>
      <c r="E23" s="49">
        <v>45528</v>
      </c>
      <c r="F23" s="26" t="s">
        <v>153</v>
      </c>
      <c r="G23" s="43" t="s">
        <v>152</v>
      </c>
      <c r="H23" s="43" t="s">
        <v>149</v>
      </c>
      <c r="I23" s="31">
        <v>20475</v>
      </c>
      <c r="J23" s="27" t="s">
        <v>154</v>
      </c>
    </row>
    <row r="24" spans="1:10" ht="81" customHeight="1">
      <c r="A24" s="38" t="s">
        <v>135</v>
      </c>
      <c r="B24" s="24" t="s">
        <v>134</v>
      </c>
      <c r="C24" s="37" t="s">
        <v>9</v>
      </c>
      <c r="D24" s="37" t="s">
        <v>67</v>
      </c>
      <c r="E24" s="26" t="s">
        <v>87</v>
      </c>
      <c r="F24" s="26" t="s">
        <v>136</v>
      </c>
      <c r="G24" s="43" t="s">
        <v>138</v>
      </c>
      <c r="H24" s="43" t="s">
        <v>11</v>
      </c>
      <c r="I24" s="31">
        <v>500</v>
      </c>
      <c r="J24" s="27" t="s">
        <v>137</v>
      </c>
    </row>
    <row r="25" spans="1:10" ht="15" customHeight="1">
      <c r="H25" s="5" t="s">
        <v>78</v>
      </c>
      <c r="I25" s="13">
        <f>SUM(I2:I24)</f>
        <v>86970.5</v>
      </c>
    </row>
  </sheetData>
  <autoFilter ref="A1:J7" xr:uid="{00000000-0001-0000-0000-000000000000}"/>
  <phoneticPr fontId="28" type="noConversion"/>
  <hyperlinks>
    <hyperlink ref="J3" r:id="rId1" xr:uid="{6B4872EE-BE27-433F-9582-3F14EB4CA483}"/>
    <hyperlink ref="J4" r:id="rId2" xr:uid="{ECCE7594-C3D2-4668-A1C7-746F8350066F}"/>
    <hyperlink ref="J2" r:id="rId3" xr:uid="{BD9A7D4E-A29C-4405-91D2-B36BB3C116DE}"/>
    <hyperlink ref="J7" r:id="rId4" xr:uid="{658BC158-E3B4-45B2-9215-E433462E87C7}"/>
    <hyperlink ref="J6" r:id="rId5" location="opis" xr:uid="{2F44F92A-286F-446F-A504-A516D2E9B0DE}"/>
    <hyperlink ref="J9" r:id="rId6" xr:uid="{14E5E0BB-F541-48BE-A608-E53164CB585E}"/>
    <hyperlink ref="J10" r:id="rId7" xr:uid="{047C0F2E-5AF3-4DC6-B895-E44D10869D1D}"/>
    <hyperlink ref="J5" r:id="rId8" xr:uid="{5D431A30-E449-4283-8820-DA8A3159F1D4}"/>
    <hyperlink ref="J8" r:id="rId9" location="c33424" xr:uid="{689C2CEF-969E-4726-AAD4-CBB506EB7030}"/>
    <hyperlink ref="J17" r:id="rId10" xr:uid="{AA3CB3DD-1881-4133-A647-96140242F078}"/>
    <hyperlink ref="J16" r:id="rId11" xr:uid="{C0FCF122-29D0-4C5D-B044-E301F55DD19E}"/>
    <hyperlink ref="J18" r:id="rId12" xr:uid="{884A5DFE-41FF-4106-B5AD-552BE46AD460}"/>
    <hyperlink ref="J15" r:id="rId13" xr:uid="{02870487-9346-48E8-8510-33736B2DBDE0}"/>
  </hyperlinks>
  <pageMargins left="0.25000000000000006" right="0.25000000000000006" top="1.438976377952756" bottom="1.438976377952756" header="1.1437007874015748" footer="1.1437007874015748"/>
  <pageSetup paperSize="9" fitToWidth="0" fitToHeight="0" pageOrder="overThenDown" orientation="portrait" horizontalDpi="300" verticalDpi="300" r:id="rId1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076B2-5693-41C5-AFE8-A3E94FF9A220}">
  <dimension ref="A1:N5"/>
  <sheetViews>
    <sheetView zoomScale="70" zoomScaleNormal="70" workbookViewId="0">
      <selection activeCell="A4" sqref="A4:XFD4"/>
    </sheetView>
  </sheetViews>
  <sheetFormatPr defaultRowHeight="14.25"/>
  <cols>
    <col min="1" max="1" width="26.875" customWidth="1"/>
    <col min="2" max="2" width="22.75" customWidth="1"/>
    <col min="3" max="3" width="20.25" customWidth="1"/>
    <col min="4" max="4" width="18.125" customWidth="1"/>
    <col min="5" max="5" width="40" customWidth="1"/>
    <col min="6" max="6" width="24" customWidth="1"/>
    <col min="7" max="7" width="30.375" customWidth="1"/>
    <col min="8" max="8" width="24.375" customWidth="1"/>
    <col min="9" max="9" width="25.25" customWidth="1"/>
    <col min="10" max="10" width="94.125" customWidth="1"/>
  </cols>
  <sheetData>
    <row r="1" spans="1:14" ht="47.25">
      <c r="A1" s="1" t="s">
        <v>0</v>
      </c>
      <c r="B1" s="2" t="s">
        <v>1</v>
      </c>
      <c r="C1" s="2" t="s">
        <v>2</v>
      </c>
      <c r="D1" s="2" t="s">
        <v>66</v>
      </c>
      <c r="E1" s="2" t="s">
        <v>77</v>
      </c>
      <c r="F1" s="2" t="s">
        <v>4</v>
      </c>
      <c r="G1" s="2" t="s">
        <v>5</v>
      </c>
      <c r="H1" s="3" t="s">
        <v>6</v>
      </c>
      <c r="I1" s="23" t="s">
        <v>79</v>
      </c>
      <c r="J1" s="46" t="s">
        <v>7</v>
      </c>
    </row>
    <row r="2" spans="1:14" s="28" customFormat="1" ht="105" customHeight="1">
      <c r="A2" s="21" t="s">
        <v>85</v>
      </c>
      <c r="B2" s="16" t="s">
        <v>139</v>
      </c>
      <c r="C2" s="21" t="s">
        <v>9</v>
      </c>
      <c r="D2" s="9" t="s">
        <v>67</v>
      </c>
      <c r="E2" s="19" t="s">
        <v>140</v>
      </c>
      <c r="F2" s="19" t="s">
        <v>141</v>
      </c>
      <c r="G2" s="19" t="s">
        <v>143</v>
      </c>
      <c r="H2" s="19" t="s">
        <v>142</v>
      </c>
      <c r="I2" s="31">
        <v>346</v>
      </c>
      <c r="J2" s="47" t="s">
        <v>144</v>
      </c>
      <c r="K2" s="5"/>
      <c r="L2" s="5"/>
      <c r="M2" s="5"/>
      <c r="N2" s="5"/>
    </row>
    <row r="3" spans="1:14" ht="114">
      <c r="A3" s="38" t="s">
        <v>145</v>
      </c>
      <c r="B3" s="24" t="s">
        <v>146</v>
      </c>
      <c r="C3" s="21" t="s">
        <v>9</v>
      </c>
      <c r="D3" s="9" t="s">
        <v>67</v>
      </c>
      <c r="E3" s="45">
        <v>45505</v>
      </c>
      <c r="F3" s="26" t="s">
        <v>147</v>
      </c>
      <c r="G3" s="26" t="s">
        <v>148</v>
      </c>
      <c r="H3" s="26" t="s">
        <v>156</v>
      </c>
      <c r="I3" s="44">
        <v>1300</v>
      </c>
      <c r="J3" s="11" t="s">
        <v>150</v>
      </c>
    </row>
    <row r="4" spans="1:14" ht="85.5">
      <c r="A4" s="38" t="s">
        <v>151</v>
      </c>
      <c r="B4" s="24" t="s">
        <v>155</v>
      </c>
      <c r="C4" s="21" t="s">
        <v>9</v>
      </c>
      <c r="D4" s="9" t="s">
        <v>67</v>
      </c>
      <c r="E4" s="45">
        <v>45505</v>
      </c>
      <c r="F4" s="26" t="s">
        <v>153</v>
      </c>
      <c r="G4" s="26" t="s">
        <v>152</v>
      </c>
      <c r="H4" s="26" t="s">
        <v>149</v>
      </c>
      <c r="I4" s="44">
        <v>20475</v>
      </c>
      <c r="J4" s="48" t="s">
        <v>154</v>
      </c>
    </row>
    <row r="5" spans="1:14">
      <c r="H5" s="39" t="s">
        <v>78</v>
      </c>
      <c r="I5">
        <f>SUM(I2:I4)</f>
        <v>22121</v>
      </c>
    </row>
  </sheetData>
  <phoneticPr fontId="28" type="noConversion"/>
  <hyperlinks>
    <hyperlink ref="J2" r:id="rId1" display="https://urldefense.com/v3/__https:/www.gov.pl/web/ncbr/kpo__;!!IFaBcg!wf9jht-QTstzq24QqarydnMqneTwEqUBRxkAwCoQFee63g2Oiibz-P2ug8eTdNdX1wnuwhXFTpBwcUNXLKz_6GglqpcX6keJ5Hp3iL_8KzQ$" xr:uid="{EA42EAAB-FE68-45EB-8AE2-93AF5DD939EE}"/>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E6930-290E-41FA-89DF-F1344E1A04B5}">
  <dimension ref="A1:J10"/>
  <sheetViews>
    <sheetView zoomScale="70" zoomScaleNormal="70" workbookViewId="0">
      <selection activeCell="J8" sqref="J8"/>
    </sheetView>
  </sheetViews>
  <sheetFormatPr defaultRowHeight="14.25"/>
  <cols>
    <col min="1" max="1" width="22.625" customWidth="1"/>
    <col min="2" max="2" width="25.125" customWidth="1"/>
    <col min="3" max="3" width="23.375" customWidth="1"/>
    <col min="4" max="4" width="27.75" customWidth="1"/>
    <col min="5" max="5" width="23.5" customWidth="1"/>
    <col min="6" max="6" width="24.5" customWidth="1"/>
    <col min="7" max="7" width="25.25" customWidth="1"/>
    <col min="8" max="8" width="25.625" customWidth="1"/>
    <col min="9" max="9" width="25.875" customWidth="1"/>
    <col min="10" max="10" width="24.625" customWidth="1"/>
  </cols>
  <sheetData>
    <row r="1" spans="1:10" ht="63">
      <c r="A1" s="1" t="s">
        <v>0</v>
      </c>
      <c r="B1" s="2" t="s">
        <v>1</v>
      </c>
      <c r="C1" s="2" t="s">
        <v>2</v>
      </c>
      <c r="D1" s="2" t="s">
        <v>66</v>
      </c>
      <c r="E1" s="2" t="s">
        <v>76</v>
      </c>
      <c r="F1" s="2" t="s">
        <v>4</v>
      </c>
      <c r="G1" s="2" t="s">
        <v>5</v>
      </c>
      <c r="H1" s="3" t="s">
        <v>6</v>
      </c>
      <c r="I1" s="15" t="s">
        <v>40</v>
      </c>
      <c r="J1" s="4" t="s">
        <v>7</v>
      </c>
    </row>
    <row r="2" spans="1:10" ht="313.5">
      <c r="A2" s="38" t="s">
        <v>71</v>
      </c>
      <c r="B2" s="24" t="s">
        <v>72</v>
      </c>
      <c r="C2" s="37" t="s">
        <v>9</v>
      </c>
      <c r="D2" s="37" t="s">
        <v>68</v>
      </c>
      <c r="E2" s="25" t="s">
        <v>109</v>
      </c>
      <c r="F2" s="25" t="s">
        <v>110</v>
      </c>
      <c r="G2" s="25" t="s">
        <v>75</v>
      </c>
      <c r="H2" s="26" t="s">
        <v>65</v>
      </c>
      <c r="I2" s="31">
        <v>447</v>
      </c>
      <c r="J2" s="30" t="s">
        <v>111</v>
      </c>
    </row>
    <row r="3" spans="1:10" ht="57">
      <c r="A3" s="38" t="s">
        <v>88</v>
      </c>
      <c r="B3" s="24" t="s">
        <v>93</v>
      </c>
      <c r="C3" s="37" t="s">
        <v>9</v>
      </c>
      <c r="D3" s="37" t="s">
        <v>68</v>
      </c>
      <c r="E3" s="26"/>
      <c r="F3" s="26"/>
      <c r="G3" s="26" t="s">
        <v>98</v>
      </c>
      <c r="H3" s="26" t="s">
        <v>45</v>
      </c>
      <c r="I3" s="31">
        <v>1640</v>
      </c>
      <c r="J3" s="30" t="s">
        <v>73</v>
      </c>
    </row>
    <row r="4" spans="1:10" ht="71.25">
      <c r="A4" s="38" t="s">
        <v>89</v>
      </c>
      <c r="B4" s="24" t="s">
        <v>94</v>
      </c>
      <c r="C4" s="37" t="s">
        <v>9</v>
      </c>
      <c r="D4" s="37" t="s">
        <v>68</v>
      </c>
      <c r="E4" s="26"/>
      <c r="F4" s="26"/>
      <c r="G4" s="26" t="s">
        <v>99</v>
      </c>
      <c r="H4" s="26" t="s">
        <v>45</v>
      </c>
      <c r="I4" s="31">
        <v>125</v>
      </c>
      <c r="J4" s="30" t="s">
        <v>73</v>
      </c>
    </row>
    <row r="5" spans="1:10" ht="42.75">
      <c r="A5" s="38" t="s">
        <v>90</v>
      </c>
      <c r="B5" s="24" t="s">
        <v>95</v>
      </c>
      <c r="C5" s="37" t="s">
        <v>9</v>
      </c>
      <c r="D5" s="37" t="s">
        <v>68</v>
      </c>
      <c r="E5" s="26"/>
      <c r="F5" s="26"/>
      <c r="G5" s="26" t="s">
        <v>100</v>
      </c>
      <c r="H5" s="26" t="s">
        <v>45</v>
      </c>
      <c r="I5" s="31">
        <v>10437</v>
      </c>
      <c r="J5" s="30" t="s">
        <v>73</v>
      </c>
    </row>
    <row r="6" spans="1:10" ht="57">
      <c r="A6" s="38" t="s">
        <v>90</v>
      </c>
      <c r="B6" s="24" t="s">
        <v>95</v>
      </c>
      <c r="C6" s="37" t="s">
        <v>9</v>
      </c>
      <c r="D6" s="37" t="s">
        <v>68</v>
      </c>
      <c r="E6" s="26"/>
      <c r="F6" s="26"/>
      <c r="G6" s="26" t="s">
        <v>101</v>
      </c>
      <c r="H6" s="26" t="s">
        <v>45</v>
      </c>
      <c r="I6" s="31">
        <v>277</v>
      </c>
      <c r="J6" s="30" t="s">
        <v>73</v>
      </c>
    </row>
    <row r="7" spans="1:10" ht="85.5">
      <c r="A7" s="38" t="s">
        <v>91</v>
      </c>
      <c r="B7" s="24" t="s">
        <v>96</v>
      </c>
      <c r="C7" s="37" t="s">
        <v>9</v>
      </c>
      <c r="D7" s="37" t="s">
        <v>68</v>
      </c>
      <c r="E7" s="26"/>
      <c r="F7" s="26"/>
      <c r="G7" s="26" t="s">
        <v>102</v>
      </c>
      <c r="H7" s="26" t="s">
        <v>45</v>
      </c>
      <c r="I7" s="31">
        <v>3137</v>
      </c>
      <c r="J7" s="30" t="s">
        <v>73</v>
      </c>
    </row>
    <row r="8" spans="1:10" ht="356.25">
      <c r="A8" s="40" t="s">
        <v>89</v>
      </c>
      <c r="B8" s="41" t="s">
        <v>128</v>
      </c>
      <c r="C8" s="42" t="s">
        <v>9</v>
      </c>
      <c r="D8" s="42" t="s">
        <v>68</v>
      </c>
      <c r="E8" s="26" t="s">
        <v>129</v>
      </c>
      <c r="F8" s="26" t="s">
        <v>130</v>
      </c>
      <c r="G8" s="26" t="s">
        <v>131</v>
      </c>
      <c r="H8" s="26" t="s">
        <v>11</v>
      </c>
      <c r="I8" s="31">
        <v>246</v>
      </c>
      <c r="J8" s="27" t="s">
        <v>132</v>
      </c>
    </row>
    <row r="9" spans="1:10" ht="42.75">
      <c r="A9" s="38" t="s">
        <v>92</v>
      </c>
      <c r="B9" s="24" t="s">
        <v>97</v>
      </c>
      <c r="C9" s="37" t="s">
        <v>9</v>
      </c>
      <c r="D9" s="37" t="s">
        <v>68</v>
      </c>
      <c r="E9" s="26"/>
      <c r="F9" s="26"/>
      <c r="G9" s="26" t="s">
        <v>103</v>
      </c>
      <c r="H9" s="26" t="s">
        <v>45</v>
      </c>
      <c r="I9" s="31">
        <v>1046</v>
      </c>
      <c r="J9" s="30" t="s">
        <v>73</v>
      </c>
    </row>
    <row r="10" spans="1:10">
      <c r="H10" t="s">
        <v>78</v>
      </c>
      <c r="I10" s="32">
        <f>SUM(I2:I9)</f>
        <v>17355</v>
      </c>
    </row>
  </sheetData>
  <hyperlinks>
    <hyperlink ref="J8" r:id="rId1" xr:uid="{2DAB882C-B65F-4E12-9F12-9CADCC1DB99E}"/>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78F90-8681-40E2-8733-F37B2060C01B}">
  <dimension ref="A1:J8"/>
  <sheetViews>
    <sheetView zoomScale="70" zoomScaleNormal="70" workbookViewId="0">
      <selection activeCell="A7" sqref="A7:XFD7"/>
    </sheetView>
  </sheetViews>
  <sheetFormatPr defaultRowHeight="14.25"/>
  <cols>
    <col min="1" max="1" width="27.5" customWidth="1"/>
    <col min="2" max="2" width="24.375" customWidth="1"/>
    <col min="3" max="3" width="24.875" customWidth="1"/>
    <col min="4" max="4" width="20.5" customWidth="1"/>
    <col min="5" max="5" width="35.375" customWidth="1"/>
    <col min="6" max="6" width="22.375" customWidth="1"/>
    <col min="7" max="7" width="26.75" customWidth="1"/>
    <col min="8" max="8" width="32.5" customWidth="1"/>
    <col min="9" max="9" width="17.75" customWidth="1"/>
    <col min="10" max="10" width="28.625" customWidth="1"/>
  </cols>
  <sheetData>
    <row r="1" spans="1:10" ht="47.25">
      <c r="A1" s="1" t="s">
        <v>0</v>
      </c>
      <c r="B1" s="2" t="s">
        <v>1</v>
      </c>
      <c r="C1" s="2" t="s">
        <v>2</v>
      </c>
      <c r="D1" s="2" t="s">
        <v>66</v>
      </c>
      <c r="E1" s="2" t="s">
        <v>76</v>
      </c>
      <c r="F1" s="2" t="s">
        <v>4</v>
      </c>
      <c r="G1" s="2" t="s">
        <v>5</v>
      </c>
      <c r="H1" s="3" t="s">
        <v>6</v>
      </c>
      <c r="I1" s="15" t="s">
        <v>79</v>
      </c>
      <c r="J1" s="4" t="s">
        <v>7</v>
      </c>
    </row>
    <row r="2" spans="1:10" ht="57">
      <c r="A2" s="38" t="s">
        <v>88</v>
      </c>
      <c r="B2" s="24" t="s">
        <v>93</v>
      </c>
      <c r="C2" s="37" t="s">
        <v>9</v>
      </c>
      <c r="D2" s="37" t="s">
        <v>68</v>
      </c>
      <c r="E2" s="26"/>
      <c r="F2" s="26"/>
      <c r="G2" s="26" t="s">
        <v>98</v>
      </c>
      <c r="H2" s="26" t="s">
        <v>45</v>
      </c>
      <c r="I2" s="31">
        <v>1640</v>
      </c>
      <c r="J2" s="30" t="s">
        <v>73</v>
      </c>
    </row>
    <row r="3" spans="1:10" ht="71.25">
      <c r="A3" s="38" t="s">
        <v>89</v>
      </c>
      <c r="B3" s="24" t="s">
        <v>94</v>
      </c>
      <c r="C3" s="37" t="s">
        <v>9</v>
      </c>
      <c r="D3" s="37" t="s">
        <v>68</v>
      </c>
      <c r="E3" s="26"/>
      <c r="F3" s="26"/>
      <c r="G3" s="26" t="s">
        <v>99</v>
      </c>
      <c r="H3" s="26" t="s">
        <v>45</v>
      </c>
      <c r="I3" s="31">
        <v>125</v>
      </c>
      <c r="J3" s="30" t="s">
        <v>73</v>
      </c>
    </row>
    <row r="4" spans="1:10" ht="42.75">
      <c r="A4" s="38" t="s">
        <v>90</v>
      </c>
      <c r="B4" s="24" t="s">
        <v>95</v>
      </c>
      <c r="C4" s="37" t="s">
        <v>9</v>
      </c>
      <c r="D4" s="37" t="s">
        <v>68</v>
      </c>
      <c r="E4" s="26"/>
      <c r="F4" s="26"/>
      <c r="G4" s="26" t="s">
        <v>100</v>
      </c>
      <c r="H4" s="26" t="s">
        <v>45</v>
      </c>
      <c r="I4" s="31">
        <v>10437</v>
      </c>
      <c r="J4" s="30" t="s">
        <v>73</v>
      </c>
    </row>
    <row r="5" spans="1:10" ht="57">
      <c r="A5" s="38" t="s">
        <v>90</v>
      </c>
      <c r="B5" s="24" t="s">
        <v>95</v>
      </c>
      <c r="C5" s="37" t="s">
        <v>9</v>
      </c>
      <c r="D5" s="37" t="s">
        <v>68</v>
      </c>
      <c r="E5" s="26"/>
      <c r="F5" s="26"/>
      <c r="G5" s="26" t="s">
        <v>101</v>
      </c>
      <c r="H5" s="26" t="s">
        <v>45</v>
      </c>
      <c r="I5" s="31">
        <v>277</v>
      </c>
      <c r="J5" s="30" t="s">
        <v>73</v>
      </c>
    </row>
    <row r="6" spans="1:10" ht="71.25">
      <c r="A6" s="38" t="s">
        <v>91</v>
      </c>
      <c r="B6" s="24" t="s">
        <v>96</v>
      </c>
      <c r="C6" s="37" t="s">
        <v>9</v>
      </c>
      <c r="D6" s="37" t="s">
        <v>68</v>
      </c>
      <c r="E6" s="26"/>
      <c r="F6" s="26"/>
      <c r="G6" s="26" t="s">
        <v>102</v>
      </c>
      <c r="H6" s="26" t="s">
        <v>45</v>
      </c>
      <c r="I6" s="31">
        <v>3137</v>
      </c>
      <c r="J6" s="30" t="s">
        <v>73</v>
      </c>
    </row>
    <row r="7" spans="1:10" ht="42.75">
      <c r="A7" s="38" t="s">
        <v>92</v>
      </c>
      <c r="B7" s="24" t="s">
        <v>97</v>
      </c>
      <c r="C7" s="37" t="s">
        <v>9</v>
      </c>
      <c r="D7" s="37" t="s">
        <v>68</v>
      </c>
      <c r="E7" s="26"/>
      <c r="F7" s="26"/>
      <c r="G7" s="26" t="s">
        <v>103</v>
      </c>
      <c r="H7" s="26" t="s">
        <v>45</v>
      </c>
      <c r="I7" s="31">
        <v>1046</v>
      </c>
      <c r="J7" s="30" t="s">
        <v>73</v>
      </c>
    </row>
    <row r="8" spans="1:10">
      <c r="H8" t="s">
        <v>78</v>
      </c>
      <c r="I8">
        <f>SUM(I2:I7)</f>
        <v>16662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123</TotalTime>
  <Application>Microsoft Excel</Application>
  <DocSecurity>0</DocSecurity>
  <ScaleCrop>false</ScaleCrop>
  <HeadingPairs>
    <vt:vector size="2" baseType="variant">
      <vt:variant>
        <vt:lpstr>Arkusze</vt:lpstr>
      </vt:variant>
      <vt:variant>
        <vt:i4>4</vt:i4>
      </vt:variant>
    </vt:vector>
  </HeadingPairs>
  <TitlesOfParts>
    <vt:vector size="4" baseType="lpstr">
      <vt:lpstr>Nabory_konkurencyjne_aktualne</vt:lpstr>
      <vt:lpstr>Nabory_NOWE_konkurencyjne</vt:lpstr>
      <vt:lpstr>Nabory_niekonkurencyjne_aktualn</vt:lpstr>
      <vt:lpstr>Nabory_NOWE_niekonkurencyjne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Brzozowski</dc:creator>
  <cp:lastModifiedBy>Wróblewski Mateusz</cp:lastModifiedBy>
  <cp:revision>4</cp:revision>
  <dcterms:created xsi:type="dcterms:W3CDTF">2020-04-03T12:39:40Z</dcterms:created>
  <dcterms:modified xsi:type="dcterms:W3CDTF">2024-07-24T13:06:20Z</dcterms:modified>
</cp:coreProperties>
</file>