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5652A695-AD13-49C6-BC84-8C2BBC82D332}" xr6:coauthVersionLast="47" xr6:coauthVersionMax="47" xr10:uidLastSave="{00000000-0000-0000-0000-000000000000}"/>
  <bookViews>
    <workbookView xWindow="-108" yWindow="-108" windowWidth="23256" windowHeight="12576" xr2:uid="{00000000-000D-0000-FFFF-FFFF00000000}"/>
  </bookViews>
  <sheets>
    <sheet name="Harmonogram" sheetId="1" r:id="rId1"/>
    <sheet name="Dostępna tabela-wskazówki" sheetId="2" r:id="rId2"/>
  </sheets>
  <definedNames>
    <definedName name="_xlnm.Print_Area" localSheetId="0">Harmonogram!$A$1:$L$55</definedName>
    <definedName name="_xlnm.Print_Titles" localSheetId="0">Harmonogram!$3:$4</definedName>
  </definedNames>
  <calcPr calcId="191029"/>
</workbook>
</file>

<file path=xl/calcChain.xml><?xml version="1.0" encoding="utf-8"?>
<calcChain xmlns="http://schemas.openxmlformats.org/spreadsheetml/2006/main">
  <c r="G30" i="1" l="1"/>
  <c r="G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16" authorId="0" shapeId="0" xr:uid="{00000000-0006-0000-0000-000001000000}">
      <text>
        <r>
          <rPr>
            <b/>
            <sz val="9"/>
            <color indexed="81"/>
            <rFont val="Tahoma"/>
            <family val="2"/>
            <charset val="238"/>
          </rPr>
          <t>Autor:</t>
        </r>
        <r>
          <rPr>
            <sz val="9"/>
            <color indexed="81"/>
            <rFont val="Tahoma"/>
            <family val="2"/>
            <charset val="238"/>
          </rPr>
          <t xml:space="preserve">
Zgodnie z SZOP, PT nie realizuje zadnego celu. </t>
        </r>
      </text>
    </comment>
  </commentList>
</comments>
</file>

<file path=xl/sharedStrings.xml><?xml version="1.0" encoding="utf-8"?>
<sst xmlns="http://schemas.openxmlformats.org/spreadsheetml/2006/main" count="512" uniqueCount="259">
  <si>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</si>
  <si>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</si>
  <si>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</si>
  <si>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</si>
  <si>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</si>
  <si>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</si>
  <si>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</si>
  <si>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</si>
  <si>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</si>
  <si>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</si>
  <si>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</si>
  <si>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</si>
  <si>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</si>
  <si>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</si>
  <si>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</si>
  <si>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</si>
  <si>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</si>
  <si>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</si>
  <si>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</si>
  <si>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</si>
  <si>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</si>
  <si>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</si>
  <si>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</si>
  <si>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</si>
  <si>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</si>
  <si>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</si>
  <si>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</si>
  <si>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</si>
  <si>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</si>
  <si>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</si>
  <si>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</si>
  <si>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</si>
  <si>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</si>
  <si>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</si>
  <si>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</si>
  <si>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</si>
  <si>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</si>
  <si>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</si>
  <si>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</si>
  <si>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</si>
  <si>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</si>
  <si>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</si>
  <si>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</si>
  <si>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</si>
  <si>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</si>
  <si>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</si>
  <si>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</si>
  <si>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</si>
  <si>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12.04.2023</t>
  </si>
  <si>
    <t>UMWO</t>
  </si>
  <si>
    <t>CP4/ cs (d)</t>
  </si>
  <si>
    <t>Planowany projekt Województwa Opolskiego (OCRG)</t>
  </si>
  <si>
    <t>4.1 Infrastruktura drogowa</t>
  </si>
  <si>
    <t>4. Fundusze Europejskie na rzecz spójności i dostępności komunikacyjnej opolskiego</t>
  </si>
  <si>
    <t>18.04.2023</t>
  </si>
  <si>
    <t>27.04.2023</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</si>
  <si>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</si>
  <si>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</si>
  <si>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</si>
  <si>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</si>
  <si>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</si>
  <si>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1.1 Infrastruktura B+R przedsiębiorstw</t>
  </si>
  <si>
    <t>CP1/ cs(i)</t>
  </si>
  <si>
    <t>W naborze nie będzie uwzględniony komponent wdrożeniowy</t>
  </si>
  <si>
    <t>8.1 Europejski Budżet Obywatelski</t>
  </si>
  <si>
    <t xml:space="preserve">8. Europejski budżet dla społeczeństwa opolskiego </t>
  </si>
  <si>
    <t>CP4 / cs (a), (c), (f), (g), (h), (i), (k), (l).</t>
  </si>
  <si>
    <t>Planowany projekt Województwa Opolskiego</t>
  </si>
  <si>
    <t>1.11 Instrumenty finansowe w gospodarce</t>
  </si>
  <si>
    <t xml:space="preserve">1. Fundusze Europejskie na rzecz wzrostu innowacyjności i konkurencyjności opolskiego </t>
  </si>
  <si>
    <t>CP1/cs i,ii,iii</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</si>
  <si>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</si>
  <si>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</si>
  <si>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</si>
  <si>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</si>
  <si>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</si>
  <si>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</si>
  <si>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5.8 Program pomocy stypendialnej</t>
  </si>
  <si>
    <t>Realizacja programów pomocy stypendialnej w ramach kształcenia ogólnego i zawodowego dla uczniów uzdolnionych z grup defaworyzowanych (znajdujących się w niekorzystnej sytuacji).</t>
  </si>
  <si>
    <t>15.05.2023</t>
  </si>
  <si>
    <t>24.05.2023</t>
  </si>
  <si>
    <t>CP 4/cs (f)</t>
  </si>
  <si>
    <t xml:space="preserve">Planowane 2 projekty Województwa Opolskiego </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</si>
  <si>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</si>
  <si>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</si>
  <si>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</si>
  <si>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</si>
  <si>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</si>
  <si>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</si>
  <si>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</si>
  <si>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</si>
  <si>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</si>
  <si>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</si>
  <si>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</si>
  <si>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 xml:space="preserve">Administracja publiczna
Służby publiczne
Partnerstwa
Organizacje społeczne i związki wyznaniowe
</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</si>
  <si>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</si>
  <si>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</si>
  <si>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</si>
  <si>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</si>
  <si>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</si>
  <si>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</si>
  <si>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</si>
  <si>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</si>
  <si>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</si>
  <si>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</si>
  <si>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</si>
  <si>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</si>
  <si>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 xml:space="preserve">Administracja publiczna
Służby publiczne
Przedsiębiorstwa
Organizacje społeczne i związki wyznaniowe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</si>
  <si>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</si>
  <si>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</si>
  <si>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</si>
  <si>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</si>
  <si>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</si>
  <si>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</si>
  <si>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</si>
  <si>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</si>
  <si>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</si>
  <si>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</si>
  <si>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</si>
  <si>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</si>
  <si>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</si>
  <si>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</si>
  <si>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1.6 Internacjonalizacja i promocja gospodarcza MŚP</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</si>
  <si>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</si>
  <si>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</si>
  <si>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</si>
  <si>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</si>
  <si>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</si>
  <si>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</si>
  <si>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</si>
  <si>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</si>
  <si>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</si>
  <si>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</si>
  <si>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</si>
  <si>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</si>
  <si>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</si>
  <si>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</si>
  <si>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</si>
  <si>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</si>
  <si>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</si>
  <si>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</si>
  <si>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</si>
  <si>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</si>
  <si>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</si>
  <si>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</si>
  <si>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</si>
  <si>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</si>
  <si>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</si>
  <si>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</si>
  <si>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Usługi zdrowotne: Program Zdrowotny Matka i Dziecko</t>
  </si>
  <si>
    <t>3.1 Niskoemisyjne Opolskie</t>
  </si>
  <si>
    <t>3. Fundusze Europejskie na zrównoważony transport miejski opolskiego</t>
  </si>
  <si>
    <t xml:space="preserve">Aglomeracja Opolska oraz wyznaczone Obszary MOF województwa opolskiego </t>
  </si>
  <si>
    <t>CP2/cs (viii)</t>
  </si>
  <si>
    <t xml:space="preserve">Aglomeracja Opolska- 79 000 000
Subregion:
Brzeski- 14 000 000
Kędzierzyńsko-Strzelecki – 35 000 000
Południowy – 39 500 000
Północny – 32 500 000
</t>
  </si>
  <si>
    <t>2.1 Poprawa efektywności energetycznej w województwie opolskim</t>
  </si>
  <si>
    <t>Województwo opolskie</t>
  </si>
  <si>
    <t>CP 2/cs (i)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</si>
  <si>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</si>
  <si>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</si>
  <si>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</si>
  <si>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województwo opolskie z wyłączeniem Aglomeracji Opolskiej</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</si>
  <si>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</si>
  <si>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</si>
  <si>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</si>
  <si>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</si>
  <si>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</si>
  <si>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</si>
  <si>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</si>
  <si>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</si>
  <si>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</si>
  <si>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</si>
  <si>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</si>
  <si>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</si>
  <si>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</si>
  <si>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</si>
  <si>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</si>
  <si>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</si>
  <si>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</si>
  <si>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</si>
  <si>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</si>
  <si>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</si>
  <si>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CP4/cs ( c )</t>
  </si>
  <si>
    <t>02.06.2023</t>
  </si>
  <si>
    <t>19.06.2023</t>
  </si>
  <si>
    <t>28.06.2023</t>
  </si>
  <si>
    <t>04.09.2023</t>
  </si>
  <si>
    <t>13.09.2023</t>
  </si>
  <si>
    <t>14.06.2023</t>
  </si>
  <si>
    <t>23.06.2023</t>
  </si>
  <si>
    <t xml:space="preserve"> 4.3 Tabor kolejowy</t>
  </si>
  <si>
    <t>29.06.2023</t>
  </si>
  <si>
    <t>10.07.2023</t>
  </si>
  <si>
    <t>07.06.2023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</si>
  <si>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</si>
  <si>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</si>
  <si>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</si>
  <si>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</si>
  <si>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</si>
  <si>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Powiatowe urzędy pracy woj. opolskiego. Nabór zostanie przeprowadzony we wskazanym terminie pod warunkiem podpisania Aneksu nr 1 do Kontraktu Programowego, w przeciwnym wypadku nabór zostanie odpowiednio przesunięty.</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</si>
  <si>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tj. z rodzin o niskim statusie społeczno-ekonomicznym i/lub mieszkających na obszarach wiejskich i/lub dzieci ze specjalnymi potrzebami edukacyjnymi (SPE) i/lub dzieci przebywających w pieczy zastępczej,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</si>
  <si>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Administracja publiczna
Instytucje nauki i edukacji
Organizacje społeczne i związki wyznaniowe
Przedsiębiorstwa</t>
  </si>
  <si>
    <t>luty</t>
  </si>
  <si>
    <t>marzec</t>
  </si>
  <si>
    <t>I kwartał 2024 r.</t>
  </si>
  <si>
    <t>II kwartał 2024 r.</t>
  </si>
  <si>
    <t>III kwartał 2024 r.</t>
  </si>
  <si>
    <t>II kwartał 2023 r.</t>
  </si>
  <si>
    <t>III kwartał 2023 r.</t>
  </si>
  <si>
    <t>IV kwartał 2023 r.</t>
  </si>
  <si>
    <t>MŚP</t>
  </si>
  <si>
    <t>Typ 1: Infrastruktura B+R w MŚP.
Typ 2: Prace B+R w MŚP.</t>
  </si>
  <si>
    <t>Zakup taboru kolejowego, dostosowanego m.in. dla osób o ograniczonej możliwości poruszania się</t>
  </si>
  <si>
    <t>1. Ekoinnowacje i zarządzanie efektywnością środowiskową m.in. działania zmierzające w kierunku gospodarki zasobooszczędnej - cs (i).
2. Wdrażanie TIK w MŚP– cs (ii)  poprzez:
• realizację rozwiązań cyfrowych o mniej specjalistycznym charakterze (np. oprogramowanie biurowe, księgowe, systemy operacyjne) 
• wdrożenie specjalistycznych rozwiązań cyfrowych, których następstwem będą zmiana modeli biznesowych, zmiana w procesach produkcyjnych lub organizacyjnych firmy  
3. Inwestycje w nowoczesne maszyny i urządzenia oraz sprzęt produkcyjny, wartości niematerialne i prawne wraz z doradztwem/szkoleniem, w celu wprowadzenia na rynek nowych produktów lub usług - cs (iii).
4. Inwestycje w MŚP zwiększających skalę ich działalności oaz wzrost zasięgu oferty - cs (iii).</t>
  </si>
  <si>
    <t>Instytucje wspierające biznes / Bank Gospodarstwa Krajowego</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</si>
  <si>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</si>
  <si>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</si>
  <si>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</si>
  <si>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</si>
  <si>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</si>
  <si>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</si>
  <si>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 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</si>
  <si>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społeczeństwa obywatelskiego
Służby publiczne
Organizacje społeczne i związki wyznaniowe</t>
  </si>
  <si>
    <t xml:space="preserve">listopad
</t>
  </si>
  <si>
    <t>wrzesień</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</si>
  <si>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</si>
  <si>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</si>
  <si>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</si>
  <si>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Służby publiczne, Administracja publiczna / Jednostki Samorządu Terytorialnego, Zarządcy dróg publicznych</t>
  </si>
  <si>
    <t>Służby publiczne, Przedsiębiorstwa realizujące cele publiczne, Administracja publiczna / Jednostki Samorządu Terytorialnego, Przedsiębiorstwa kolejowych przewozów pasażerskich, Jednostki organizacyjne działające w imieniu jednostek samorządu terytorialnego</t>
  </si>
  <si>
    <t>1. Inicjatywy oddolne z zakresu merytorycznego: 
a) Działania 5.2 Aktywizacja zawodowa osób pozostających bez zatrudnienia realizowana poza PUP,
b) Działania 5.3 Wyrównywanie szans kobiet i mężczyzn na rynku pracy,
c) Działania 5.6 Edukacja przedszkolna,
d) Działania 5.7 Kształcenie ogólne,
e) Działania 5.9 Kształcenie zawodowe,
f) Działanie 5.10 Edukacja włączająca,
g) Działania 5.11 Kształcenie ustawiczne,
h) Działania 6.2 Aktywizacja społeczno-zawodowa osób zagrożonych ubóstwem i wykluczeniem społecznym,
i) Działania 6.3 Budowanie potencjału partnerów społecznych oraz organizacji społeczeństwa obywatelskiego,
j) Działania 6.4 Wspieranie integracji społeczno-gospodarczej obywateli państw trzecich, w tym migrantów,
k) Działania 6.6 Wsparcie osób w kryzysie bezdomności,
l) Działania 6.7 Wsparcie rodziny i pieczy zastępczej,
m) Działania 6.8 Profilaktyka zachowań społecznych dzieci i młodzieży,
n) Działania 7.1 Usługi zdrowotne i społeczne oraz opieka długoterminowa.</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</si>
  <si>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</si>
  <si>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</si>
  <si>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</si>
  <si>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</si>
  <si>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r>
      <t xml:space="preserve">1. Wsparcie szkół,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Kształcenie praktyczne uczniów szkół zawodowych, w tym we współpracy z pracodawcami, tj. organizacja staży, praktyk, kwalifikacyjnych kursów zawodowych.
3. Wyrównywanie szans edukacyjnych, w tym w szczególności dla uczniów z grup w niekorzystnej sytuacji, tj. ze specjalnymi potrzebami edukacyjnymi i/lub z terenów wiejskich i/lub z pieczy zastępczej i/lub z rodzin o niższym statusie ekonomicznym.
4. Wsparcie jakości nauczania przedmiotów ścisłych, m.in. poprzez wykorzystanie metod eksperymentu w edukacji. 
5. Indywidualizacja podejścia do ucznia, w tym z niepełnosprawnościami. 
6. Wsparcie edukacji włączającej:
a) bezpośrednie wsparcie uczniów ze specjalnymi potrzebami edukacyjnymi,
b) podnoszenie kompetencji kadr pedagogicznych m.in. w zakresie pedagogiki specjalnej, 
c) współpraca z innymi placówkami w celu integracji uczniów i dostosowania szkół do potrzeb dzieci ze SPE.
7. Działania wspierające wdrażanie </t>
    </r>
    <r>
      <rPr>
        <i/>
        <sz val="11"/>
        <rFont val="Arial"/>
        <family val="2"/>
        <charset val="238"/>
      </rPr>
      <t>Modelu szkoły ćwiczeń</t>
    </r>
    <r>
      <rPr>
        <sz val="11"/>
        <rFont val="Arial"/>
        <family val="2"/>
        <charset val="238"/>
      </rPr>
      <t xml:space="preserve">. 
8. Wsparcie działań związanych z edukacją ekologiczną dla uczniów i nauczycieli, w tym wiedza o klimacie i ochronie środowiska, współpraca szkół z pracodawcami w zakresie nowych zielonych zawodów. 
9. Doskonalenie kompetencji i kwalifikacji nauczycieli kształcenia zawodowego, w tym we współpracy z uczelniami, przedsiębiorcami i pracodawcami.
10. Doradztwo zawodowe w ramach kształcenia zawodowego dla uczniów, nauczycieli oraz osób dorosłych. 
11. Coaching, tutoring, superwizja w pracy nauczyciela, psychologa, pedagoga i doradcy zawodowego zatrudnionych w szkole. 
12. Współpraca szkół i placówek prowadzących kształcenie zawodowe, o charakterze strategicznym i praktycznym z otoczeniem społeczno-gospodarczym, zwłaszcza z pracodawcami, a także uczelniami wyższymi, instytucjami rynku pracy. 
13. Dostosowanie kompetencji i kwalifikacji zawodowych osób dorosłych do potrzeb rynku pracy, w tym z uwzględnieniem elastycznych rozwiązań (np. kształcenie na odległość) obejmujące m.in.:
a) kształcenie zawodowe (prowadzone w szkołach policealnych) kadr na potrzeby systemu opieki zdrowotnej (działania będą dotyczyć wyłącznie kształcenia przeddyplomowego zgodnego z odpowiednimi regulacjami prawnymi w tym zakresie);
b) kształcenie podyplomowe kadr medycznych i niemedycznych (z wyłączeniem kształcenia specjalizacyjnego, które jest koordynowane przez MZ);
c) ustawiczny rozwój zawodowy osób wykonujących regulowane ustawowo zawody medyczne (działania będą zgodne z odpowiednimi regulacjami prawnymi dotyczącymi zawodów mających zastosowanie w ochronie zdrowia).
14. Wsparcie kompetencji STEM i STEAM, zwłaszcza u uczennic. 
15. Wsparcie rozwijania kompetencji, umiejętności, uzdolnień, zainteresowań uczniów poza edukacją formalną. 
16. 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17. Wzmocnienie roli szkoły jako lokalnego centrum integrowania społeczności szkolnej i pozaszkolnej poprzez:
a) współpracę kadry placówek, rodziców i uczniów,
b) upowszechnianie w szkole kultury włączenia. 
18.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19. Dojazdy do szkół i placówek kształcenia zawodowego dla uczniów z obszarów zmarginalizowanych i o obniżonej mobilności w celu podniesienia dostępu do edukacji wysokiej jakości. 
20. Budowanie potencjału organizacji społeczeństwa obywatelskiego do realizacji działań na rzecz edukacji.
</t>
    </r>
  </si>
  <si>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</si>
  <si>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</si>
  <si>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chronionych,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inwentaryzację przyrodniczą.
3. Budowa, przebudowa, nadbudowa, remont i wyposażenie w zakresie zielono-niebieskiej infrastruktury bezpośrednio służącej celom ochrony bioróżnorodności wraz z niezbędnym zapleczem. 
4. Rozwój różnorodności biologicznej w oparciu o gatunki rodzime poprzez:
a) tworzenie centrów ochrony bioróżnorodności, banków genowych,
b) inwestycje w zieloną infrastrukturę na obszarach miejskich i pozamiejskich (np. parki miejskie, ogrody botaniczne, ekoparki). 
5. Ograniczenie antropopresji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</si>
  <si>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</si>
  <si>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1. Wsparcie obywateli państw trzecich oraz pracodawców w procesie integracji na rynku pracy, w tym m.in.:
− aktywizacja zawodowa obywateli państw trzecich
− pomoc prawna dla obywateli państw trzecich oraz pracodawców
− kampanie świadomościowe dla obywateli państw trzecich oraz pracodawców.
2. Wsparcie adaptacyjne dla obywateli państw trzecich, w tym osób uciekających przed agresją zbrojną z Ukrainy, m.in.:
− nauka języka polskiego,
− zatrudnienie tłumaczy,
− pomoc prawno-administracyjna,
− zakup sprzętów i urządzeń służących pozyskaniu środków finansowych na utrzymanie, np. zakup rowerów do dojazdu do pracy. 
3. Wsparcie rodziny, pomoc dla kobiet z małymi dziećmi, w tym uciekających przed agresją zbrojną z Ukrainy, m.in.:
− zajęcia pozalekcyjne dla dzieci,
− finansowanie dostępu do rekreacji i miejsc spędzania wolnego czasu,
− kolonie, półkolonie dla dzieci,
− pomoc psychologiczna,
− wspólne aktywności dla rodzin obywateli państw trzecich, w tym osób uciekających przed agresją zbrojną z Ukrainy i społeczeństwa przyjmującego, takie jak: pikniki edukacyjne i kulturalne, warsztaty, wyjazdy, zajęcia dla dzieci.
4. Edukacja dzieci i dorosłych, w tym m.in.:
− zajęcia wyrównawcze w szkołach,
− nauka języka polskiego,
− doskonalenie umiejętności, kompetencji lub kwalifikacji personelu szkół, placówek systemu oświaty i ośrodków wychowania przedszkolnego niezbędnych w pracy z dziećmi z rodzin obywateli państw trzecich,
− wsparcie psychologiczne dla dzieci z rodzin obywateli państw trzecich w ramach szkół, placówek systemu oświaty i ośrodków wychowania przedszkolnego,
− dostosowanie placówek systemu oświaty i ośrodków wychowania przedszkolnego do potrzeb dzieci z rodzin obywateli państw trzecich,
−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 inwestycje w mieszkania chronione/wspomagane,
− inwestycje w mieszkania komunalne oraz lokale w ramach najmu socjalnego, w tym oferowane przez społeczne agencje najmu,
− inwestycje w miejsca pobytu dziennego, zwłaszcza dla dzieci i inną infrastrukturę niezbędną dla integracji obywateli państw trzecich, w tym  osób uciekających przed agresją zbrojną z Ukrainy.
8. Budowanie potencjału instytucjonalnego na rzecz integracji obywateli państw trzecich, w tym w administracji lokalnej oraz organizacji społeczeństwa obywatelskiego do realizacji działań na rzecz obywateli państw trzecich.
9. Wymiana doświadczeń pomiędzy podmiotami działającymi na rzecz obywateli państw trzecich (w tym organizacjami pozarządowymi) działającymi w kraju i w Europie (np. wizyty studyjne).</t>
  </si>
  <si>
    <t xml:space="preserve">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</si>
  <si>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społeczne i związki zawodowe
Służby publiczne
Organizacje społeczeństwa obywatelskiego</t>
  </si>
  <si>
    <t>Instytucje nauki i edukacji / Organizacje badawcze</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</si>
  <si>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Budowanie potencjału organizacji społeczeństwa obywatelskiego do realizacji działań na rzecz edukacji włączającej</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</si>
  <si>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</si>
  <si>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</si>
  <si>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1. Opieka długoterminowa oraz paliatywna i hospicyjna osób starszych i z niepełnosprawnościami w formie zdeinstytucjonalizowanej w tym m.in.: 
a) rehabilitacja ruchowa, psychiatryczna i logopedyczna
b) usługi społeczne (np. usługi opiekuńcze i asystenckie) 
c) usługi w rodzinnym domu pomocy, o którym mowa w ustawie z dnia 12 marca 2004 r. o pomocy społecznej
d) usługi w ośrodkach wsparcia, o których mowa w ustawie z dnia 12 marca 2004 r. o pomocy społecznej, o ile liczba miejsc całodobowego pobytu w tych ośrodkach nie jest większa niż 8
e) usługi w gospodarstwach opiekuńczych w formie pobytu dziennego lub całodobowego, o ile liczba miejsc pobytu całodobowego w tych gospodarstwach nie jest większa niż 8
f) wsparcie psychologiczne i wytchnieniowe dla opiekunów
g) zwiększenie dostępu do sprzętu pielęgnacyjnego, rehabilitacyjnego i wspomagającego poprzez tworzenie wypożyczalni sprzętu, w tym szkolenia/doradztwo w połączeniu z nauką ich obsługi i doradztwem w zakresie jego wykorzystania. 
2. Poprawa dostępu do usług społecznych i zdrowotnych dla osób starszych i niepełnosprawnych poprzez wdrożenie usług teleopieki/telemedycyny. 
3. Poprawa dostępu do mieszkań o charakterze wspomaganym/ chronionym dla osób potrzebujących wsparcia w codziennym funkcjonowaniu.
4. Usługi dowozu dla osób o ograniczonej mobilności m.in. w celu zapewnienia podstawowych potrzeb życiowych (door to door), jako element działań na rzecz rozwoju usług społecznych lub zdrowotnych.
5. Wsparcie procesu DI placówek całodobowych, polegające na realizowaniu (w oparciu o posiadane zasoby) działań poza dotychczasowymi zadaniami, w tym m.in.: 
a) form wsparcia dziennego i środowiskowego oraz stacjonarnej opieki krótkoterminowej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(mieszkalnictwo wspomagane, asystentura osobista, kręgi wsparcia itp.).
6. Podnoszenie kwalifikacji i kompetencji kadr na potrzeby świadczenia usług społecznych w społeczności lokalnej, w tym w szczególności dla pracowników opieki długoterminowej.
7. Przeciwdziałanie ubóstwu energetycznemu poprzez wzmacnianie świadomości w zakresie konieczności oszczędnego korzystania z energii (element kompleksowego projektu).
8. Budowanie potencjału organizacji społeczeństwa obywatelskiego do świadczenia usług społecznych i zdrowotnych.</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</si>
  <si>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</si>
  <si>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Harmonogram naborów wniosków o dofinansowanie w programie Fundusze Europejskie dla Opolskiego 2021-2027 z dnia 24 kwietnia 2023 r.</t>
  </si>
  <si>
    <t>5.7 Kształcenie ogólne</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</si>
  <si>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</si>
  <si>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</si>
  <si>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</si>
  <si>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r>
      <rPr>
        <sz val="11"/>
        <rFont val="Arial"/>
        <family val="2"/>
        <charset val="238"/>
      </rPr>
      <t>1. Wsparcie placówek edukacyjnych kształcenia ogólnego,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Wyrównywanie szans edukacyjnych dla uczniów, w tym przede wszystkim z grup znajdujących się w niekorzystnej sytuacji, np. z rodzin o niskim statusie społeczno-ekonomicznym, mieszkających na obszarach zmarginalizowanych i/lub wiejskich, z rodzin migranckich i społeczności romskiej, przy zapewnieniu braku stygmatyzacji jakiekolwiek z grup. 
3. Wsparcie jakości nauczania przedmiotów ścisłych, m.in. poprzez wykorzystanie metod eksperymentu w edukacji. 
4. Indywidualizacja podejścia do ucznia, w tym z niepełnosprawnościami. 
5. Wsparcie placówek kształcenia ogólnego w prowadzeniu skutecznej edukacji włączającej poprzez:
a) bezpośrednie wsparcie uczniów ze specjalnymi potrzebami edukacyjnymi,
b) podnoszenie kompetencji kadr pedagogicznych m.in. w zakresie pedagogiki specjalnej, 
c) współpracę z innymi placówkami w celu integracji uczniów i dostosowania szkół do potrzeb dzieci ze SPE.
6. Działania wspierające wdrażanie Modelu szkoły ćwiczeń. 
7. Wsparcie działań związanych z edukacją ekologiczną dla uczniów i nauczycieli, w tym wiedza o klimacie i ochronie środowiska, współpraca szkół z pracodawcami w zakresie nowych zielonych zawodów. 
8. Doskonalenie kompetencji i kwalifikacji nauczycieli kształcenia ogólnego, w tym we współpracy z uczelniami, przedsiębiorcami i pracodawcami.
9. Doradztwo zawodowe w ramach kształcenia ogólnego dla uczniów, nauczycieli oraz osób dorosłych, w tym wdrażanie rozwiązań w zakresie doradztwa zawodowego wypracowanych przez MEiN.
10. Coaching, tutoring, superwizja. 
11. Współpraca szkół i placówek prowadzących kształcenie ogólne, o charakterze strategicznym i praktycznym z otoczeniem społeczno-gospodarczym, zwłaszcza 
z pracodawcami, a także uczelniami wyższymi, instytucjami rynku pracy. 
12. Wsparcie uczniów szkół ogólnokształcących w zdobywaniu dodatkowych kwalifikacji zawodowych. 
13. Dostosowanie kompetencji i kwalifikacji zawodowych osób dorosłych do potrzeb rynku pracy, w tym z uwzględnieniem elastycznych rozwiązań (np. kształcenie na odległość). 
14. Wsparcie kompetencji STEM i STEAM, zwłaszcza u uczennic. 
15. Wsparcie rozwijania kompetencji, umiejętności, uzdolnień, zainteresowań uczniów poza edukacją formalną. 
16. Wsparcie psychologiczno-pedagogiczne w zakresie:
a) przeciwdziałania skutkom izolacji, zaburzeniom behawioralnym oraz psychicznym dzieci, młodzieży, nauczycieli i rodziców,
b) podnoszenie kwalifikacji psychologów, pedagogów, logopedów i doradców zawodowych zatrudnionych w szkołach, m.in. w zakresie pedagogiki, psychologii, terapii uzależnień. 
17. Wzmocnienie roli szkoły jako lokalnego centrum integrowania społeczności szkolnej i pozaszkolnej poprzez:
a) współpracę kadry placówek, rodziców i uczniów,
b) upowszechniania w szkole kultury włączenia. 
18. Wspieranie aktywności fizycznej i wiedzy nt. zdrowego trybu życia, w szczególności w odniesieniu do uczniów ze środowisk defaworyzowanych, w tym zajęcia 
nt. zdrowej diety, higieny cyfrowej, radzenia sobie ze stresem, budowania relacji i kompetencji społecznych oraz zajęcia sportowe, związane z wyrównywaniem szans/nadrabianiem zaległości po pandemii i nauce zdalnej. 
19. Dojazdy do szkół dla uczniów szkół ponadpodstawowych z obszarów zmarginalizowanych i o obniżonej mobilności w celu podniesienia dostępu do edukacji wysokiej jakości. 
20. Budowanie potencjału organizacji społeczeństwa obywatelskiego do realizacji działań na rzecz edukacji.</t>
    </r>
    <r>
      <rPr>
        <sz val="11"/>
        <color rgb="FFFF0000"/>
        <rFont val="Arial"/>
        <family val="2"/>
        <charset val="238"/>
      </rPr>
      <t xml:space="preserve">
</t>
    </r>
  </si>
  <si>
    <t xml:space="preserve">Podział na Subregiony:
Aglomeracja Opolska- 7 200 000
Subregion:
Brzeski- 1 200 000
Kędzierzyńsko-Strzelecki – 3 000 000
Południowy – 4 000 000
Północny – 4 600 000
</t>
  </si>
  <si>
    <t>12.1 Pomoc techniczna EFS+</t>
  </si>
  <si>
    <t xml:space="preserve">Typy działania:
1. Wsparcie instytucji FEO w zarządzaniu zasobami ludzkimi (ZZL) i wzmocnienie ich potencjału administracyjnego
− opracowanie i wdrożenie planu ZZL, który m.in.: określi obowiązki instytucjonalne; zapewni wykwalifikowaną kadrę kierowniczą posiadającą wiedzę z zarządz. zespołem i różnorodnością, umiejętności interpersonalne i przywódcze; przestrzeganie norm etycznych; 
− utrzymanie/rekrutacja wykwalifikowanego personelu IZ i IP, w tym m.in: finansowanie wynagrodzeń; zapewnienie przejrzystych ścieżek kariery i rozwoju kompet. zawodowych; promowanie elastycznych form pracy, np. upowszechnienie pracy zdalnej; 
− szkolenia i podnoszenie kwalifikacji w zakresie wdrażania FE, m.in.: uproszczenia, zmniejszanie obciążeń admin., poprawa jakości świadczonych usług, stosowanie zielonych i społecznych zamówień, ochrona bioróżnorodności, zasady horyzontalne (ZH); 
− utrzymanie wsparcia organizacyjnego dla IZ i IP, w tym: zabezpieczenie powierzchni biurowych i kosztów eksploatacji, doposażanie stanowisk pracy. 
2. Wsparcie skutecznych procedur i procesów we wdrażaniu Programu:
− stosowanie przejrzystego procesu zarządz. finansowego i kontroli, m.in.: w realizacji budżetu FEO (w tym ukończenie zadań związanych z zamknięciem persp. 2014-2020 oraz przygotowanie persp. po 2027 r.); zapewnienie środków na wykonywanie podstawowych obowiązków IZ i IP, tj. przygotowanie, programowanie, organizację naboru, ocenę i wybór projektów, weryfikację płatności, monitoring, ewaluację, księgowanie wydatków, certyfikację, audyt i kontrolę FEO (w tym funkcjon. KM), rozpatrywanie skarg i odwołań239;
− utrzymanie syst. informatycznych (wraz z niezbędną infrastrukturą teleinformatyczną), z uwzgl. zasad dostępności cyfrowej;
− finansowanie specjalist. analiz i studiów, ekspertyz i opinii prawnych, a także badań ewaluacyjnych niezbędnych do realiz. FEO;
− stosowanie przejrzystych i konkurencyjnych procesów zamówień publ. z odpowiednimi syst. kontroli wewn. IZ i beneficjenci będą promować strategiczne wykorzystanie zamówień publ. do wspierania celów PS, w tym stosowanie kryteriów związanych z jakością i kosztami cyklu życia produktu i usług, kryteria ekologiczne i społeczne, a także innowacyjne240. Przy wyborze wykonawcy usług szkoleniowych będą stosowane kryteria wiedzy i doświadczenia w przedmiocie szkolenia
− zapobieganie, wykrywanie, korygowanie i raportowanie w obszarze nieprawidłowości i nadużyć finansowych oraz korupcji. IZ będzie posiadać i stosować skuteczne i proporcjonalne środki i procedury zwalczania nadużyć finans., uwzględniające stwierdzone ryzyka, jak przewidziano w art. 74 ust. 1 lit. c) i lit. d) rozporz. 2021/1060. Będą kontynuowane mechanizmy stosowane w latach ubiegłych, m.in. zwiększenie przejrzystości, zaangaż społeczeństwa obywatelskiego, organizacji typu watch-dog, ocena ryzyka, działania edukacyjne. IZ zapewni działania zapobiegawcze:
− zgłaszanie i aktualizowanie nieprawidłowości w syst. IMS; wzmocnienie procedur kontroli w celu unikania konfliktu interesów, np. zwiększenie przejrzystości łańcucha podwykonawców, uwzględniając weryfikację struktury właścicielskiej beneficjentów, wykonawców oraz ekspertów oceniających i nadzorujących projekty;
− utworzenie systemu rejestracji i kontroli przy wyborze projektów w celu zachowania odpowiedniej ścieżki audytu;
−  istnienie mechanizmu oznaczania i wykluczania z dofinansowania osób/podmiotów stanowiących zagrożenie dla interesów UE;
− uwzględnianie nowych ryzyk, np. związanych ze zmianą zasad wydatkowania FE;
− wykorzystanie dostępnych narzędzi data mining, w tym Arachne lub podobnego narzędzia informat. oraz narzędzi mających na celu wykrywanie podejrzeń nadużyć finansowych, plagiatu;
− stosowanie paktów na rzecz uczciwości.
3.  Wsparcie beneficjentów i potencjalnych beneficjentów FEO:
− rozwój kompetencji niezbędnych do skutecznego aplikowania o FE, prowadzenia i rozliczania projektów, np. organizowanie specjalist. szkoleń, pomoc w dostosowaniu działań do założeń EGD i zasady DNSH;
− podnoszenie wiedzy na temat wdrażania ZH w realizowanych projektach, w tym niedyskryminacji, szczególnie dla kadry w instytucjach z obsz. edukacji, zdrowia i pomocy społ. w zakresie przeciwdz. i zwalczania dyskryminacji osób i grup narażonych/ dyskryminowanych.
4. Wsparcie funkcjonowania komitetów, grup roboczych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 we wdrażanie FEO, w tym członków KM reprez. partnerów społ.-gospod. oraz CSOs (art. 8 ust. 1 CPR). Finansowane będą m.in.: koszty organizacji posiedzeń, ekspertyzy, szkolenia, prace przygotowawcze niezbędne do realiz. FEO.
− pomoc w realizacji ZH, ze szczególnym uwzgl. barier i potrzeb osób z grup narażonych na dyskryminację, m.in.: pomoc ekspercka, szkolenia i konferencje tematyczne, produkcja mater. informacyjno-edukac., a także audyt istniej. rozwiązań i ocena ich skuteczności dla wypracowania narzędzi i mechanizmów skutecz. wdrażania horyzont.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
Działania komunikacyjne są prowadzone z uwzględ. zasad dostępności, równości szans i niedyskryminacji, postępującej cyfryzacji i EGD. Podstawową formą informowania przez IZ/IP oraz przygotowania, produkcji, dystrybucji publikacji, materiałów promoc. i brandingowych, będzie forma cyfrowa. Wydruk materiałów informac. i promocyjnych zostanie ograniczony do niezbęd. minimum, a zastosowane materiały będą w jak największym stopniu ekologiczne. Samodzielnie gadżety nie są narzędziem promocji FE.
Przewidywane wsparcie będzie służyć realizacji ZH, ze szczeg. uwzględnieniem barier i potrzeb osób z grup narażonych na dyskryminację przez wsparcie eksperckie, szkolenia i konferencje tematyczne, produkcję materiałów informacyjno-edukacyjnych, kampanie242.
Priorytetowe będą funkcje komunikacyjne. Pracownicy działów komunikacji będą pełnić aktywną rolę we wdrażaniu FEO oraz stale będą podnosić swoje kompetencje.
</t>
  </si>
  <si>
    <t>Załącznik do Uchwały nr 9370/2023 
Zarządu Województwa Opolskiego 
z dnia 24 kwietnia 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</si>
</sst>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2"/>
      <name val="Arial"/>
      <family val="2"/>
      <charset val="238"/>
    </font>
    <font>
      <sz val="11"/>
      <name val="Calibri"/>
      <family val="2"/>
      <scheme val="minor"/>
    </font>
    <font>
      <b/>
      <sz val="11"/>
      <name val="Arial"/>
      <family val="2"/>
      <charset val="238"/>
    </font>
    <font>
      <i/>
      <sz val="11"/>
      <name val="Arial"/>
      <family val="2"/>
      <charset val="238"/>
    </font>
    <font>
      <strike/>
      <sz val="11"/>
      <name val="Arial"/>
      <family val="2"/>
      <charset val="238"/>
    </font>
    <font>
      <sz val="14"/>
      <name val="Calibri"/>
      <family val="2"/>
      <charset val="238"/>
      <scheme val="minor"/>
    </font>
    <font>
      <sz val="11"/>
      <color rgb="FFFF0000"/>
      <name val="Arial"/>
      <family val="2"/>
      <charset val="238"/>
    </font>
    <font>
      <sz val="9"/>
      <color indexed="81"/>
      <name val="Tahoma"/>
      <family val="2"/>
      <charset val="238"/>
    </font>
    <font>
      <b/>
      <sz val="9"/>
      <color indexed="81"/>
      <name val="Tahoma"/>
      <family val="2"/>
      <charset val="238"/>
    </font>
    <font>
      <sz val="11"/>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6" fillId="0" borderId="0" xfId="0" applyFont="1"/>
    <xf numFmtId="0" fontId="7"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9"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0" fontId="10" fillId="0" borderId="0" xfId="0" applyFont="1" applyAlignment="1">
      <alignment vertical="center" wrapText="1"/>
    </xf>
    <xf numFmtId="3" fontId="5" fillId="0" borderId="1" xfId="0" applyNumberFormat="1" applyFont="1" applyBorder="1" applyAlignment="1">
      <alignment horizontal="left" vertical="center" wrapText="1"/>
    </xf>
    <xf numFmtId="14" fontId="4" fillId="5"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3" fontId="14" fillId="0" borderId="1" xfId="0" applyNumberFormat="1" applyFont="1" applyBorder="1" applyAlignment="1">
      <alignment horizontal="left" vertical="center" wrapText="1"/>
    </xf>
    <xf numFmtId="14" fontId="14" fillId="0" borderId="1" xfId="0" applyNumberFormat="1" applyFont="1" applyBorder="1" applyAlignment="1">
      <alignment horizontal="left" vertical="center"/>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vertical="center"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55" totalsRowShown="0" headerRowDxfId="16" dataDxfId="15">
  <autoFilter ref="A3:L55"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0"/>
  <sheetViews>
    <sheetView tabSelected="1" view="pageBreakPreview" topLeftCell="E1" zoomScale="80" zoomScaleNormal="100" zoomScaleSheetLayoutView="80" zoomScalePageLayoutView="50" workbookViewId="0">
      <pane ySplit="2" topLeftCell="A3" activePane="bottomLeft" state="frozen"/>
      <selection pane="bottomLeft" activeCell="L2" sqref="L2"/>
    </sheetView>
  </sheetViews>
  <sheetFormatPr defaultRowHeight="14.4" x14ac:dyDescent="0.3"/>
  <cols>
    <col min="1" max="2" width="40.6640625" customWidth="1"/>
    <col min="3" max="3" width="164.6640625" style="14" customWidth="1"/>
    <col min="4" max="4" width="52.88671875" style="14" customWidth="1"/>
    <col min="5" max="6" width="20.6640625" customWidth="1"/>
    <col min="7" max="7" width="25.6640625" customWidth="1"/>
    <col min="8" max="8" width="46" style="14" customWidth="1"/>
    <col min="9" max="9" width="30" customWidth="1"/>
    <col min="10" max="10" width="26.33203125" customWidth="1"/>
    <col min="11" max="11" width="21.109375" style="14" customWidth="1"/>
    <col min="12" max="12" width="44.6640625" customWidth="1"/>
  </cols>
  <sheetData>
    <row r="1" spans="1:12" ht="53.25" customHeight="1" x14ac:dyDescent="0.3">
      <c r="A1" s="9" t="s">
        <v>249</v>
      </c>
      <c r="L1" s="10" t="s">
        <v>258</v>
      </c>
    </row>
    <row r="2" spans="1:12" s="2" customFormat="1" ht="75" customHeight="1" x14ac:dyDescent="0.3">
      <c r="B2" s="4"/>
      <c r="C2" s="15"/>
      <c r="D2" s="15"/>
      <c r="E2" s="4"/>
      <c r="F2" s="4"/>
      <c r="G2" s="4"/>
      <c r="H2" s="15"/>
      <c r="I2" s="4"/>
      <c r="J2" s="4"/>
      <c r="K2" s="15"/>
      <c r="L2" s="4"/>
    </row>
    <row r="3" spans="1:12" s="1" customFormat="1" ht="40.5" customHeight="1" x14ac:dyDescent="0.3">
      <c r="A3" s="8" t="s">
        <v>6</v>
      </c>
      <c r="B3" s="8" t="s">
        <v>7</v>
      </c>
      <c r="C3" s="8" t="s">
        <v>2</v>
      </c>
      <c r="D3" s="8" t="s">
        <v>3</v>
      </c>
      <c r="E3" s="8" t="s">
        <v>4</v>
      </c>
      <c r="F3" s="8" t="s">
        <v>5</v>
      </c>
      <c r="G3" s="8" t="s">
        <v>14</v>
      </c>
      <c r="H3" s="8" t="s">
        <v>0</v>
      </c>
      <c r="I3" s="8" t="s">
        <v>32</v>
      </c>
      <c r="J3" s="8" t="s">
        <v>10</v>
      </c>
      <c r="K3" s="8" t="s">
        <v>12</v>
      </c>
      <c r="L3" s="8" t="s">
        <v>1</v>
      </c>
    </row>
    <row r="4" spans="1:12" ht="112.5" customHeight="1" x14ac:dyDescent="0.3">
      <c r="A4" s="5" t="s">
        <v>8</v>
      </c>
      <c r="B4" s="5" t="s">
        <v>15</v>
      </c>
      <c r="C4" s="16" t="s">
        <v>18</v>
      </c>
      <c r="D4" s="5" t="s">
        <v>17</v>
      </c>
      <c r="E4" s="5" t="s">
        <v>13</v>
      </c>
      <c r="F4" s="5" t="s">
        <v>13</v>
      </c>
      <c r="G4" s="5" t="s">
        <v>30</v>
      </c>
      <c r="H4" s="5" t="s">
        <v>16</v>
      </c>
      <c r="I4" s="5" t="s">
        <v>9</v>
      </c>
      <c r="J4" s="5" t="s">
        <v>11</v>
      </c>
      <c r="K4" s="5" t="s">
        <v>19</v>
      </c>
      <c r="L4" s="5" t="s">
        <v>20</v>
      </c>
    </row>
    <row r="5" spans="1:12" s="23" customFormat="1" ht="15" customHeight="1" x14ac:dyDescent="0.3">
      <c r="A5" s="24" t="s">
        <v>207</v>
      </c>
      <c r="B5" s="25"/>
      <c r="C5" s="26"/>
      <c r="D5" s="25"/>
      <c r="E5" s="27"/>
      <c r="F5" s="27"/>
      <c r="G5" s="28"/>
      <c r="H5" s="25"/>
      <c r="I5" s="29"/>
      <c r="J5" s="30"/>
      <c r="K5" s="25"/>
      <c r="L5" s="26"/>
    </row>
    <row r="6" spans="1:12" s="23" customFormat="1" ht="41.4" x14ac:dyDescent="0.3">
      <c r="A6" s="12" t="s">
        <v>40</v>
      </c>
      <c r="B6" s="12" t="s">
        <v>61</v>
      </c>
      <c r="C6" s="18" t="s">
        <v>211</v>
      </c>
      <c r="D6" s="12" t="s">
        <v>210</v>
      </c>
      <c r="E6" s="19" t="s">
        <v>48</v>
      </c>
      <c r="F6" s="42">
        <v>45057</v>
      </c>
      <c r="G6" s="20">
        <v>20000000</v>
      </c>
      <c r="H6" s="12" t="s">
        <v>36</v>
      </c>
      <c r="I6" s="21" t="s">
        <v>42</v>
      </c>
      <c r="J6" s="22" t="s">
        <v>60</v>
      </c>
      <c r="K6" s="12" t="s">
        <v>62</v>
      </c>
      <c r="L6" s="18" t="s">
        <v>63</v>
      </c>
    </row>
    <row r="7" spans="1:12" s="23" customFormat="1" ht="103.5" customHeight="1" x14ac:dyDescent="0.3">
      <c r="A7" s="12" t="s">
        <v>53</v>
      </c>
      <c r="B7" s="12" t="s">
        <v>52</v>
      </c>
      <c r="C7" s="18" t="s">
        <v>227</v>
      </c>
      <c r="D7" s="12" t="s">
        <v>228</v>
      </c>
      <c r="E7" s="19" t="s">
        <v>54</v>
      </c>
      <c r="F7" s="19" t="s">
        <v>55</v>
      </c>
      <c r="G7" s="20">
        <v>81940000</v>
      </c>
      <c r="H7" s="12" t="s">
        <v>36</v>
      </c>
      <c r="I7" s="21" t="s">
        <v>49</v>
      </c>
      <c r="J7" s="22" t="s">
        <v>37</v>
      </c>
      <c r="K7" s="12" t="s">
        <v>56</v>
      </c>
      <c r="L7" s="18" t="s">
        <v>57</v>
      </c>
    </row>
    <row r="8" spans="1:12" s="23" customFormat="1" ht="101.25" customHeight="1" x14ac:dyDescent="0.3">
      <c r="A8" s="12" t="s">
        <v>53</v>
      </c>
      <c r="B8" s="12" t="s">
        <v>190</v>
      </c>
      <c r="C8" s="18" t="s">
        <v>212</v>
      </c>
      <c r="D8" s="12" t="s">
        <v>229</v>
      </c>
      <c r="E8" s="19" t="s">
        <v>54</v>
      </c>
      <c r="F8" s="19" t="s">
        <v>55</v>
      </c>
      <c r="G8" s="20">
        <v>112500000</v>
      </c>
      <c r="H8" s="12" t="s">
        <v>36</v>
      </c>
      <c r="I8" s="21" t="s">
        <v>49</v>
      </c>
      <c r="J8" s="22" t="s">
        <v>37</v>
      </c>
      <c r="K8" s="12" t="s">
        <v>56</v>
      </c>
      <c r="L8" s="18" t="s">
        <v>67</v>
      </c>
    </row>
    <row r="9" spans="1:12" s="23" customFormat="1" ht="152.25" customHeight="1" x14ac:dyDescent="0.3">
      <c r="A9" s="12" t="s">
        <v>45</v>
      </c>
      <c r="B9" s="12" t="s">
        <v>33</v>
      </c>
      <c r="C9" s="18" t="s">
        <v>34</v>
      </c>
      <c r="D9" s="12" t="s">
        <v>35</v>
      </c>
      <c r="E9" s="42">
        <v>45055</v>
      </c>
      <c r="F9" s="42">
        <v>45071</v>
      </c>
      <c r="G9" s="20">
        <v>47658650</v>
      </c>
      <c r="H9" s="12" t="s">
        <v>36</v>
      </c>
      <c r="I9" s="21" t="s">
        <v>38</v>
      </c>
      <c r="J9" s="22" t="s">
        <v>37</v>
      </c>
      <c r="K9" s="12" t="s">
        <v>39</v>
      </c>
      <c r="L9" s="18" t="s">
        <v>199</v>
      </c>
    </row>
    <row r="10" spans="1:12" s="23" customFormat="1" ht="232.5" customHeight="1" x14ac:dyDescent="0.3">
      <c r="A10" s="12" t="s">
        <v>65</v>
      </c>
      <c r="B10" s="12" t="s">
        <v>64</v>
      </c>
      <c r="C10" s="18" t="s">
        <v>230</v>
      </c>
      <c r="D10" s="12" t="s">
        <v>47</v>
      </c>
      <c r="E10" s="19" t="s">
        <v>79</v>
      </c>
      <c r="F10" s="19" t="s">
        <v>80</v>
      </c>
      <c r="G10" s="20">
        <v>23400000</v>
      </c>
      <c r="H10" s="12" t="s">
        <v>36</v>
      </c>
      <c r="I10" s="21" t="s">
        <v>49</v>
      </c>
      <c r="J10" s="22" t="s">
        <v>37</v>
      </c>
      <c r="K10" s="12" t="s">
        <v>66</v>
      </c>
      <c r="L10" s="18" t="s">
        <v>67</v>
      </c>
    </row>
    <row r="11" spans="1:12" s="23" customFormat="1" ht="39.75" customHeight="1" x14ac:dyDescent="0.3">
      <c r="A11" s="12" t="s">
        <v>45</v>
      </c>
      <c r="B11" s="12" t="s">
        <v>77</v>
      </c>
      <c r="C11" s="18" t="s">
        <v>78</v>
      </c>
      <c r="D11" s="12" t="s">
        <v>41</v>
      </c>
      <c r="E11" s="19" t="s">
        <v>79</v>
      </c>
      <c r="F11" s="19" t="s">
        <v>80</v>
      </c>
      <c r="G11" s="20">
        <v>3000000</v>
      </c>
      <c r="H11" s="12" t="s">
        <v>36</v>
      </c>
      <c r="I11" s="21" t="s">
        <v>38</v>
      </c>
      <c r="J11" s="22" t="s">
        <v>37</v>
      </c>
      <c r="K11" s="12" t="s">
        <v>81</v>
      </c>
      <c r="L11" s="18" t="s">
        <v>82</v>
      </c>
    </row>
    <row r="12" spans="1:12" s="23" customFormat="1" ht="127.5" customHeight="1" x14ac:dyDescent="0.3">
      <c r="A12" s="12" t="s">
        <v>45</v>
      </c>
      <c r="B12" s="12" t="s">
        <v>74</v>
      </c>
      <c r="C12" s="12" t="s">
        <v>231</v>
      </c>
      <c r="D12" s="12" t="s">
        <v>75</v>
      </c>
      <c r="E12" s="12" t="s">
        <v>80</v>
      </c>
      <c r="F12" s="12" t="s">
        <v>183</v>
      </c>
      <c r="G12" s="31">
        <v>26000000</v>
      </c>
      <c r="H12" s="12" t="s">
        <v>36</v>
      </c>
      <c r="I12" s="12" t="s">
        <v>38</v>
      </c>
      <c r="J12" s="21" t="s">
        <v>37</v>
      </c>
      <c r="K12" s="12" t="s">
        <v>76</v>
      </c>
      <c r="L12" s="12" t="s">
        <v>51</v>
      </c>
    </row>
    <row r="13" spans="1:12" s="23" customFormat="1" ht="41.4" x14ac:dyDescent="0.3">
      <c r="A13" s="12" t="s">
        <v>45</v>
      </c>
      <c r="B13" s="12" t="s">
        <v>44</v>
      </c>
      <c r="C13" s="12" t="s">
        <v>46</v>
      </c>
      <c r="D13" s="12" t="s">
        <v>47</v>
      </c>
      <c r="E13" s="32">
        <v>45077</v>
      </c>
      <c r="F13" s="32">
        <v>45089</v>
      </c>
      <c r="G13" s="31">
        <v>5000000</v>
      </c>
      <c r="H13" s="12" t="s">
        <v>36</v>
      </c>
      <c r="I13" s="12" t="s">
        <v>38</v>
      </c>
      <c r="J13" s="21" t="s">
        <v>37</v>
      </c>
      <c r="K13" s="12" t="s">
        <v>50</v>
      </c>
      <c r="L13" s="12" t="s">
        <v>51</v>
      </c>
    </row>
    <row r="14" spans="1:12" s="23" customFormat="1" ht="158.25" customHeight="1" x14ac:dyDescent="0.3">
      <c r="A14" s="12" t="s">
        <v>45</v>
      </c>
      <c r="B14" s="12" t="s">
        <v>72</v>
      </c>
      <c r="C14" s="12" t="s">
        <v>232</v>
      </c>
      <c r="D14" s="12" t="s">
        <v>47</v>
      </c>
      <c r="E14" s="32">
        <v>45077</v>
      </c>
      <c r="F14" s="32">
        <v>45089</v>
      </c>
      <c r="G14" s="31">
        <v>4500000</v>
      </c>
      <c r="H14" s="12" t="s">
        <v>36</v>
      </c>
      <c r="I14" s="12" t="s">
        <v>38</v>
      </c>
      <c r="J14" s="21" t="s">
        <v>37</v>
      </c>
      <c r="K14" s="12" t="s">
        <v>50</v>
      </c>
      <c r="L14" s="12" t="s">
        <v>73</v>
      </c>
    </row>
    <row r="15" spans="1:12" s="23" customFormat="1" ht="88.5" customHeight="1" x14ac:dyDescent="0.3">
      <c r="A15" s="12" t="s">
        <v>45</v>
      </c>
      <c r="B15" s="12" t="s">
        <v>96</v>
      </c>
      <c r="C15" s="12" t="s">
        <v>233</v>
      </c>
      <c r="D15" s="12" t="s">
        <v>234</v>
      </c>
      <c r="E15" s="12" t="s">
        <v>193</v>
      </c>
      <c r="F15" s="12" t="s">
        <v>184</v>
      </c>
      <c r="G15" s="31">
        <v>4050000</v>
      </c>
      <c r="H15" s="12" t="s">
        <v>36</v>
      </c>
      <c r="I15" s="12" t="s">
        <v>38</v>
      </c>
      <c r="J15" s="21" t="s">
        <v>37</v>
      </c>
      <c r="K15" s="12" t="s">
        <v>39</v>
      </c>
      <c r="L15" s="12" t="s">
        <v>73</v>
      </c>
    </row>
    <row r="16" spans="1:12" s="23" customFormat="1" ht="43.5" customHeight="1" x14ac:dyDescent="0.3">
      <c r="A16" s="12" t="s">
        <v>225</v>
      </c>
      <c r="B16" s="12" t="s">
        <v>256</v>
      </c>
      <c r="C16" s="12" t="s">
        <v>257</v>
      </c>
      <c r="D16" s="12" t="s">
        <v>41</v>
      </c>
      <c r="E16" s="12" t="s">
        <v>188</v>
      </c>
      <c r="F16" s="12" t="s">
        <v>189</v>
      </c>
      <c r="G16" s="31">
        <v>22091000</v>
      </c>
      <c r="H16" s="12" t="s">
        <v>36</v>
      </c>
      <c r="I16" s="12" t="s">
        <v>49</v>
      </c>
      <c r="J16" s="21" t="s">
        <v>37</v>
      </c>
      <c r="K16" s="12" t="s">
        <v>253</v>
      </c>
      <c r="L16" s="12" t="s">
        <v>128</v>
      </c>
    </row>
    <row r="17" spans="1:12" s="23" customFormat="1" ht="126.75" customHeight="1" x14ac:dyDescent="0.3">
      <c r="A17" s="12" t="s">
        <v>69</v>
      </c>
      <c r="B17" s="12" t="s">
        <v>68</v>
      </c>
      <c r="C17" s="12" t="s">
        <v>213</v>
      </c>
      <c r="D17" s="12" t="s">
        <v>214</v>
      </c>
      <c r="E17" s="12" t="s">
        <v>184</v>
      </c>
      <c r="F17" s="12" t="s">
        <v>185</v>
      </c>
      <c r="G17" s="31">
        <v>148500000</v>
      </c>
      <c r="H17" s="12" t="s">
        <v>36</v>
      </c>
      <c r="I17" s="12" t="s">
        <v>42</v>
      </c>
      <c r="J17" s="21" t="s">
        <v>37</v>
      </c>
      <c r="K17" s="12" t="s">
        <v>70</v>
      </c>
      <c r="L17" s="12" t="s">
        <v>71</v>
      </c>
    </row>
    <row r="18" spans="1:12" s="23" customFormat="1" ht="409.6" x14ac:dyDescent="0.3">
      <c r="A18" s="12" t="s">
        <v>45</v>
      </c>
      <c r="B18" s="12" t="s">
        <v>98</v>
      </c>
      <c r="C18" s="33" t="s">
        <v>235</v>
      </c>
      <c r="D18" s="12" t="s">
        <v>194</v>
      </c>
      <c r="E18" s="12" t="s">
        <v>184</v>
      </c>
      <c r="F18" s="12" t="s">
        <v>185</v>
      </c>
      <c r="G18" s="31">
        <v>27000000</v>
      </c>
      <c r="H18" s="12" t="s">
        <v>36</v>
      </c>
      <c r="I18" s="12" t="s">
        <v>38</v>
      </c>
      <c r="J18" s="21" t="s">
        <v>37</v>
      </c>
      <c r="K18" s="12" t="s">
        <v>81</v>
      </c>
      <c r="L18" s="12" t="s">
        <v>99</v>
      </c>
    </row>
    <row r="19" spans="1:12" s="23" customFormat="1" ht="221.25" customHeight="1" x14ac:dyDescent="0.3">
      <c r="A19" s="12" t="s">
        <v>106</v>
      </c>
      <c r="B19" s="12" t="s">
        <v>126</v>
      </c>
      <c r="C19" s="12" t="s">
        <v>236</v>
      </c>
      <c r="D19" s="34" t="s">
        <v>237</v>
      </c>
      <c r="E19" s="12" t="s">
        <v>184</v>
      </c>
      <c r="F19" s="12" t="s">
        <v>185</v>
      </c>
      <c r="G19" s="31">
        <v>232875000</v>
      </c>
      <c r="H19" s="12" t="s">
        <v>36</v>
      </c>
      <c r="I19" s="12" t="s">
        <v>42</v>
      </c>
      <c r="J19" s="12" t="s">
        <v>37</v>
      </c>
      <c r="K19" s="12" t="s">
        <v>127</v>
      </c>
      <c r="L19" s="12" t="s">
        <v>71</v>
      </c>
    </row>
    <row r="20" spans="1:12" s="23" customFormat="1" ht="75" customHeight="1" x14ac:dyDescent="0.3">
      <c r="A20" s="12" t="s">
        <v>40</v>
      </c>
      <c r="B20" s="12" t="s">
        <v>122</v>
      </c>
      <c r="C20" s="12" t="s">
        <v>123</v>
      </c>
      <c r="D20" s="12" t="s">
        <v>41</v>
      </c>
      <c r="E20" s="12" t="s">
        <v>191</v>
      </c>
      <c r="F20" s="12" t="s">
        <v>192</v>
      </c>
      <c r="G20" s="31">
        <v>8000000</v>
      </c>
      <c r="H20" s="12" t="s">
        <v>124</v>
      </c>
      <c r="I20" s="12" t="s">
        <v>42</v>
      </c>
      <c r="J20" s="12" t="s">
        <v>37</v>
      </c>
      <c r="K20" s="12" t="s">
        <v>125</v>
      </c>
      <c r="L20" s="12" t="s">
        <v>51</v>
      </c>
    </row>
    <row r="21" spans="1:12" s="23" customFormat="1" x14ac:dyDescent="0.3">
      <c r="A21" s="24" t="s">
        <v>208</v>
      </c>
      <c r="B21" s="25"/>
      <c r="C21" s="25"/>
      <c r="D21" s="25"/>
      <c r="E21" s="25"/>
      <c r="F21" s="25"/>
      <c r="G21" s="35"/>
      <c r="H21" s="25"/>
      <c r="I21" s="25"/>
      <c r="J21" s="25"/>
      <c r="K21" s="25"/>
      <c r="L21" s="25"/>
    </row>
    <row r="22" spans="1:12" s="23" customFormat="1" ht="323.25" customHeight="1" x14ac:dyDescent="0.3">
      <c r="A22" s="12" t="s">
        <v>45</v>
      </c>
      <c r="B22" s="12" t="s">
        <v>83</v>
      </c>
      <c r="C22" s="12" t="s">
        <v>200</v>
      </c>
      <c r="D22" s="12" t="s">
        <v>201</v>
      </c>
      <c r="E22" s="32">
        <v>45110</v>
      </c>
      <c r="F22" s="32">
        <v>45119</v>
      </c>
      <c r="G22" s="31">
        <v>20000000</v>
      </c>
      <c r="H22" s="12" t="s">
        <v>36</v>
      </c>
      <c r="I22" s="12" t="s">
        <v>38</v>
      </c>
      <c r="J22" s="12" t="s">
        <v>60</v>
      </c>
      <c r="K22" s="12" t="s">
        <v>84</v>
      </c>
      <c r="L22" s="12" t="s">
        <v>85</v>
      </c>
    </row>
    <row r="23" spans="1:12" s="23" customFormat="1" ht="285" customHeight="1" x14ac:dyDescent="0.3">
      <c r="A23" s="12" t="s">
        <v>45</v>
      </c>
      <c r="B23" s="12" t="s">
        <v>58</v>
      </c>
      <c r="C23" s="12" t="s">
        <v>215</v>
      </c>
      <c r="D23" s="12" t="s">
        <v>59</v>
      </c>
      <c r="E23" s="32">
        <v>45111</v>
      </c>
      <c r="F23" s="38">
        <v>45121</v>
      </c>
      <c r="G23" s="31">
        <v>1000000</v>
      </c>
      <c r="H23" s="12" t="s">
        <v>36</v>
      </c>
      <c r="I23" s="12" t="s">
        <v>49</v>
      </c>
      <c r="J23" s="12" t="s">
        <v>60</v>
      </c>
      <c r="K23" s="12" t="s">
        <v>182</v>
      </c>
      <c r="L23" s="12"/>
    </row>
    <row r="24" spans="1:12" s="23" customFormat="1" ht="285" customHeight="1" x14ac:dyDescent="0.3">
      <c r="A24" s="12" t="s">
        <v>45</v>
      </c>
      <c r="B24" s="12" t="s">
        <v>250</v>
      </c>
      <c r="C24" s="39" t="s">
        <v>254</v>
      </c>
      <c r="D24" s="12" t="s">
        <v>194</v>
      </c>
      <c r="E24" s="32">
        <v>45125</v>
      </c>
      <c r="F24" s="38">
        <v>45134</v>
      </c>
      <c r="G24" s="41">
        <v>10000000</v>
      </c>
      <c r="H24" s="12" t="s">
        <v>36</v>
      </c>
      <c r="I24" s="12" t="s">
        <v>38</v>
      </c>
      <c r="J24" s="21" t="s">
        <v>37</v>
      </c>
      <c r="K24" s="12" t="s">
        <v>81</v>
      </c>
      <c r="L24" s="12" t="s">
        <v>99</v>
      </c>
    </row>
    <row r="25" spans="1:12" s="23" customFormat="1" ht="237" customHeight="1" x14ac:dyDescent="0.3">
      <c r="A25" s="12" t="s">
        <v>93</v>
      </c>
      <c r="B25" s="12" t="s">
        <v>92</v>
      </c>
      <c r="C25" s="18" t="s">
        <v>239</v>
      </c>
      <c r="D25" s="12" t="s">
        <v>94</v>
      </c>
      <c r="E25" s="19">
        <v>45127</v>
      </c>
      <c r="F25" s="19">
        <v>45138</v>
      </c>
      <c r="G25" s="20">
        <v>9000000</v>
      </c>
      <c r="H25" s="12" t="s">
        <v>36</v>
      </c>
      <c r="I25" s="21" t="s">
        <v>38</v>
      </c>
      <c r="J25" s="22" t="s">
        <v>60</v>
      </c>
      <c r="K25" s="12" t="s">
        <v>95</v>
      </c>
      <c r="L25" s="18" t="s">
        <v>226</v>
      </c>
    </row>
    <row r="26" spans="1:12" s="23" customFormat="1" ht="399.75" customHeight="1" x14ac:dyDescent="0.3">
      <c r="A26" s="12" t="s">
        <v>43</v>
      </c>
      <c r="B26" s="12" t="s">
        <v>86</v>
      </c>
      <c r="C26" s="12" t="s">
        <v>247</v>
      </c>
      <c r="D26" s="12" t="s">
        <v>41</v>
      </c>
      <c r="E26" s="40">
        <v>45160</v>
      </c>
      <c r="F26" s="40">
        <v>45176</v>
      </c>
      <c r="G26" s="41">
        <v>20000000</v>
      </c>
      <c r="H26" s="12" t="s">
        <v>36</v>
      </c>
      <c r="I26" s="12" t="s">
        <v>49</v>
      </c>
      <c r="J26" s="12" t="s">
        <v>37</v>
      </c>
      <c r="K26" s="12" t="s">
        <v>87</v>
      </c>
      <c r="L26" s="12" t="s">
        <v>88</v>
      </c>
    </row>
    <row r="27" spans="1:12" s="23" customFormat="1" ht="41.4" x14ac:dyDescent="0.3">
      <c r="A27" s="12" t="s">
        <v>40</v>
      </c>
      <c r="B27" s="12" t="s">
        <v>89</v>
      </c>
      <c r="C27" s="12" t="s">
        <v>90</v>
      </c>
      <c r="D27" s="12" t="s">
        <v>41</v>
      </c>
      <c r="E27" s="12" t="s">
        <v>186</v>
      </c>
      <c r="F27" s="12" t="s">
        <v>187</v>
      </c>
      <c r="G27" s="31">
        <v>1000000</v>
      </c>
      <c r="H27" s="12" t="s">
        <v>36</v>
      </c>
      <c r="I27" s="12" t="s">
        <v>42</v>
      </c>
      <c r="J27" s="12" t="s">
        <v>37</v>
      </c>
      <c r="K27" s="12" t="s">
        <v>91</v>
      </c>
      <c r="L27" s="12" t="s">
        <v>51</v>
      </c>
    </row>
    <row r="28" spans="1:12" s="23" customFormat="1" ht="283.5" customHeight="1" x14ac:dyDescent="0.3">
      <c r="A28" s="12" t="s">
        <v>106</v>
      </c>
      <c r="B28" s="12" t="s">
        <v>105</v>
      </c>
      <c r="C28" s="33" t="s">
        <v>238</v>
      </c>
      <c r="D28" s="12" t="s">
        <v>107</v>
      </c>
      <c r="E28" s="32">
        <v>45181</v>
      </c>
      <c r="F28" s="32">
        <v>45190</v>
      </c>
      <c r="G28" s="31">
        <v>20000000</v>
      </c>
      <c r="H28" s="12" t="s">
        <v>108</v>
      </c>
      <c r="I28" s="12" t="s">
        <v>49</v>
      </c>
      <c r="J28" s="12" t="s">
        <v>60</v>
      </c>
      <c r="K28" s="12" t="s">
        <v>109</v>
      </c>
      <c r="L28" s="12" t="s">
        <v>255</v>
      </c>
    </row>
    <row r="29" spans="1:12" s="23" customFormat="1" ht="409.6" x14ac:dyDescent="0.3">
      <c r="A29" s="12" t="s">
        <v>93</v>
      </c>
      <c r="B29" s="12" t="s">
        <v>100</v>
      </c>
      <c r="C29" s="33" t="s">
        <v>240</v>
      </c>
      <c r="D29" s="12" t="s">
        <v>47</v>
      </c>
      <c r="E29" s="12" t="s">
        <v>130</v>
      </c>
      <c r="F29" s="12" t="s">
        <v>130</v>
      </c>
      <c r="G29" s="31">
        <v>9000000</v>
      </c>
      <c r="H29" s="12" t="s">
        <v>36</v>
      </c>
      <c r="I29" s="12" t="s">
        <v>38</v>
      </c>
      <c r="J29" s="12" t="s">
        <v>37</v>
      </c>
      <c r="K29" s="12" t="s">
        <v>101</v>
      </c>
      <c r="L29" s="12" t="s">
        <v>73</v>
      </c>
    </row>
    <row r="30" spans="1:12" s="23" customFormat="1" ht="409.6" x14ac:dyDescent="0.3">
      <c r="A30" s="12" t="s">
        <v>93</v>
      </c>
      <c r="B30" s="12" t="s">
        <v>110</v>
      </c>
      <c r="C30" s="33" t="s">
        <v>241</v>
      </c>
      <c r="D30" s="12" t="s">
        <v>242</v>
      </c>
      <c r="E30" s="12" t="s">
        <v>130</v>
      </c>
      <c r="F30" s="12" t="s">
        <v>130</v>
      </c>
      <c r="G30" s="31">
        <f>10000000+25000000</f>
        <v>35000000</v>
      </c>
      <c r="H30" s="12" t="s">
        <v>36</v>
      </c>
      <c r="I30" s="12" t="s">
        <v>49</v>
      </c>
      <c r="J30" s="12" t="s">
        <v>37</v>
      </c>
      <c r="K30" s="12" t="s">
        <v>111</v>
      </c>
      <c r="L30" s="12" t="s">
        <v>88</v>
      </c>
    </row>
    <row r="31" spans="1:12" s="23" customFormat="1" ht="41.4" x14ac:dyDescent="0.3">
      <c r="A31" s="12" t="s">
        <v>40</v>
      </c>
      <c r="B31" s="12" t="s">
        <v>129</v>
      </c>
      <c r="C31" s="12" t="s">
        <v>102</v>
      </c>
      <c r="D31" s="12" t="s">
        <v>243</v>
      </c>
      <c r="E31" s="17" t="s">
        <v>224</v>
      </c>
      <c r="F31" s="12" t="s">
        <v>130</v>
      </c>
      <c r="G31" s="31">
        <f>47250000+49500000</f>
        <v>96750000</v>
      </c>
      <c r="H31" s="12" t="s">
        <v>36</v>
      </c>
      <c r="I31" s="12" t="s">
        <v>49</v>
      </c>
      <c r="J31" s="12" t="s">
        <v>60</v>
      </c>
      <c r="K31" s="12" t="s">
        <v>131</v>
      </c>
      <c r="L31" s="12" t="s">
        <v>103</v>
      </c>
    </row>
    <row r="32" spans="1:12" s="23" customFormat="1" ht="41.4" x14ac:dyDescent="0.3">
      <c r="A32" s="12" t="s">
        <v>40</v>
      </c>
      <c r="B32" s="12" t="s">
        <v>132</v>
      </c>
      <c r="C32" s="12" t="s">
        <v>133</v>
      </c>
      <c r="D32" s="12" t="s">
        <v>134</v>
      </c>
      <c r="E32" s="12" t="s">
        <v>130</v>
      </c>
      <c r="F32" s="12" t="s">
        <v>130</v>
      </c>
      <c r="G32" s="31">
        <v>22500000</v>
      </c>
      <c r="H32" s="12" t="s">
        <v>36</v>
      </c>
      <c r="I32" s="12" t="s">
        <v>49</v>
      </c>
      <c r="J32" s="12" t="s">
        <v>37</v>
      </c>
      <c r="K32" s="12" t="s">
        <v>135</v>
      </c>
      <c r="L32" s="12" t="s">
        <v>220</v>
      </c>
    </row>
    <row r="33" spans="1:12" s="23" customFormat="1" ht="41.4" x14ac:dyDescent="0.3">
      <c r="A33" s="12" t="s">
        <v>40</v>
      </c>
      <c r="B33" s="12" t="s">
        <v>132</v>
      </c>
      <c r="C33" s="12" t="s">
        <v>133</v>
      </c>
      <c r="D33" s="12" t="s">
        <v>134</v>
      </c>
      <c r="E33" s="12" t="s">
        <v>130</v>
      </c>
      <c r="F33" s="12" t="s">
        <v>130</v>
      </c>
      <c r="G33" s="31">
        <v>11250000</v>
      </c>
      <c r="H33" s="12" t="s">
        <v>36</v>
      </c>
      <c r="I33" s="12" t="s">
        <v>49</v>
      </c>
      <c r="J33" s="12" t="s">
        <v>60</v>
      </c>
      <c r="K33" s="12" t="s">
        <v>135</v>
      </c>
      <c r="L33" s="12"/>
    </row>
    <row r="34" spans="1:12" s="23" customFormat="1" ht="102" customHeight="1" x14ac:dyDescent="0.3">
      <c r="A34" s="12" t="s">
        <v>53</v>
      </c>
      <c r="B34" s="12" t="s">
        <v>52</v>
      </c>
      <c r="C34" s="12" t="s">
        <v>216</v>
      </c>
      <c r="D34" s="12" t="s">
        <v>41</v>
      </c>
      <c r="E34" s="12" t="s">
        <v>130</v>
      </c>
      <c r="F34" s="12" t="s">
        <v>130</v>
      </c>
      <c r="G34" s="31">
        <v>30000000</v>
      </c>
      <c r="H34" s="12" t="s">
        <v>36</v>
      </c>
      <c r="I34" s="12" t="s">
        <v>49</v>
      </c>
      <c r="J34" s="12" t="s">
        <v>37</v>
      </c>
      <c r="K34" s="12" t="s">
        <v>56</v>
      </c>
      <c r="L34" s="12" t="s">
        <v>139</v>
      </c>
    </row>
    <row r="35" spans="1:12" s="23" customFormat="1" ht="58.5" customHeight="1" x14ac:dyDescent="0.3">
      <c r="A35" s="12" t="s">
        <v>40</v>
      </c>
      <c r="B35" s="12" t="s">
        <v>140</v>
      </c>
      <c r="C35" s="12" t="s">
        <v>141</v>
      </c>
      <c r="D35" s="12" t="s">
        <v>142</v>
      </c>
      <c r="E35" s="12" t="s">
        <v>130</v>
      </c>
      <c r="F35" s="12" t="s">
        <v>130</v>
      </c>
      <c r="G35" s="31">
        <v>5500000</v>
      </c>
      <c r="H35" s="12" t="s">
        <v>143</v>
      </c>
      <c r="I35" s="12" t="s">
        <v>42</v>
      </c>
      <c r="J35" s="12" t="s">
        <v>60</v>
      </c>
      <c r="K35" s="12" t="s">
        <v>144</v>
      </c>
      <c r="L35" s="12"/>
    </row>
    <row r="36" spans="1:12" s="23" customFormat="1" ht="91.5" customHeight="1" x14ac:dyDescent="0.3">
      <c r="A36" s="12" t="s">
        <v>45</v>
      </c>
      <c r="B36" s="12" t="s">
        <v>74</v>
      </c>
      <c r="C36" s="12" t="s">
        <v>195</v>
      </c>
      <c r="D36" s="12" t="s">
        <v>145</v>
      </c>
      <c r="E36" s="12" t="s">
        <v>130</v>
      </c>
      <c r="F36" s="12" t="s">
        <v>130</v>
      </c>
      <c r="G36" s="31">
        <v>1000000</v>
      </c>
      <c r="H36" s="12" t="s">
        <v>36</v>
      </c>
      <c r="I36" s="12" t="s">
        <v>38</v>
      </c>
      <c r="J36" s="12" t="s">
        <v>60</v>
      </c>
      <c r="K36" s="12" t="s">
        <v>146</v>
      </c>
      <c r="L36" s="12"/>
    </row>
    <row r="37" spans="1:12" s="23" customFormat="1" ht="303" customHeight="1" x14ac:dyDescent="0.3">
      <c r="A37" s="12" t="s">
        <v>151</v>
      </c>
      <c r="B37" s="12" t="s">
        <v>150</v>
      </c>
      <c r="C37" s="12" t="s">
        <v>217</v>
      </c>
      <c r="D37" s="12" t="s">
        <v>41</v>
      </c>
      <c r="E37" s="12" t="s">
        <v>130</v>
      </c>
      <c r="F37" s="12" t="s">
        <v>130</v>
      </c>
      <c r="G37" s="31">
        <v>200000000</v>
      </c>
      <c r="H37" s="12" t="s">
        <v>152</v>
      </c>
      <c r="I37" s="12" t="s">
        <v>49</v>
      </c>
      <c r="J37" s="12" t="s">
        <v>60</v>
      </c>
      <c r="K37" s="12" t="s">
        <v>153</v>
      </c>
      <c r="L37" s="12" t="s">
        <v>154</v>
      </c>
    </row>
    <row r="38" spans="1:12" s="23" customFormat="1" ht="234" customHeight="1" x14ac:dyDescent="0.3">
      <c r="A38" s="12" t="s">
        <v>106</v>
      </c>
      <c r="B38" s="12" t="s">
        <v>155</v>
      </c>
      <c r="C38" s="12" t="s">
        <v>245</v>
      </c>
      <c r="D38" s="36" t="s">
        <v>246</v>
      </c>
      <c r="E38" s="13" t="s">
        <v>130</v>
      </c>
      <c r="F38" s="13" t="s">
        <v>130</v>
      </c>
      <c r="G38" s="37">
        <v>60000000</v>
      </c>
      <c r="H38" s="12" t="s">
        <v>156</v>
      </c>
      <c r="I38" s="12" t="s">
        <v>49</v>
      </c>
      <c r="J38" s="12" t="s">
        <v>60</v>
      </c>
      <c r="K38" s="12" t="s">
        <v>157</v>
      </c>
      <c r="L38" s="12" t="s">
        <v>158</v>
      </c>
    </row>
    <row r="39" spans="1:12" s="23" customFormat="1" ht="138" x14ac:dyDescent="0.3">
      <c r="A39" s="12" t="s">
        <v>53</v>
      </c>
      <c r="B39" s="12" t="s">
        <v>159</v>
      </c>
      <c r="C39" s="12" t="s">
        <v>160</v>
      </c>
      <c r="D39" s="12" t="s">
        <v>41</v>
      </c>
      <c r="E39" s="12" t="s">
        <v>130</v>
      </c>
      <c r="F39" s="12" t="s">
        <v>130</v>
      </c>
      <c r="G39" s="31">
        <v>30000000</v>
      </c>
      <c r="H39" s="12" t="s">
        <v>161</v>
      </c>
      <c r="I39" s="12" t="s">
        <v>49</v>
      </c>
      <c r="J39" s="12" t="s">
        <v>60</v>
      </c>
      <c r="K39" s="12" t="s">
        <v>56</v>
      </c>
      <c r="L39" s="12"/>
    </row>
    <row r="40" spans="1:12" s="23" customFormat="1" x14ac:dyDescent="0.3">
      <c r="A40" s="24" t="s">
        <v>209</v>
      </c>
      <c r="B40" s="25"/>
      <c r="C40" s="25"/>
      <c r="D40" s="25"/>
      <c r="E40" s="25"/>
      <c r="F40" s="25"/>
      <c r="G40" s="35"/>
      <c r="H40" s="25"/>
      <c r="I40" s="25"/>
      <c r="J40" s="25"/>
      <c r="K40" s="25"/>
      <c r="L40" s="25"/>
    </row>
    <row r="41" spans="1:12" s="23" customFormat="1" ht="66" customHeight="1" x14ac:dyDescent="0.3">
      <c r="A41" s="12" t="s">
        <v>113</v>
      </c>
      <c r="B41" s="12" t="s">
        <v>112</v>
      </c>
      <c r="C41" s="12" t="s">
        <v>114</v>
      </c>
      <c r="D41" s="12" t="s">
        <v>41</v>
      </c>
      <c r="E41" s="12" t="s">
        <v>162</v>
      </c>
      <c r="F41" s="12" t="s">
        <v>162</v>
      </c>
      <c r="G41" s="31">
        <v>8100000</v>
      </c>
      <c r="H41" s="12" t="s">
        <v>115</v>
      </c>
      <c r="I41" s="12" t="s">
        <v>49</v>
      </c>
      <c r="J41" s="12" t="s">
        <v>37</v>
      </c>
      <c r="K41" s="12" t="s">
        <v>116</v>
      </c>
      <c r="L41" s="12" t="s">
        <v>117</v>
      </c>
    </row>
    <row r="42" spans="1:12" s="23" customFormat="1" ht="409.6" x14ac:dyDescent="0.3">
      <c r="A42" s="12" t="s">
        <v>93</v>
      </c>
      <c r="B42" s="12" t="s">
        <v>110</v>
      </c>
      <c r="C42" s="12" t="s">
        <v>221</v>
      </c>
      <c r="D42" s="12" t="s">
        <v>222</v>
      </c>
      <c r="E42" s="12" t="s">
        <v>162</v>
      </c>
      <c r="F42" s="12" t="s">
        <v>163</v>
      </c>
      <c r="G42" s="31">
        <v>9000000</v>
      </c>
      <c r="H42" s="12" t="s">
        <v>36</v>
      </c>
      <c r="I42" s="12" t="s">
        <v>49</v>
      </c>
      <c r="J42" s="12" t="s">
        <v>60</v>
      </c>
      <c r="K42" s="12" t="s">
        <v>111</v>
      </c>
      <c r="L42" s="12" t="s">
        <v>198</v>
      </c>
    </row>
    <row r="43" spans="1:12" s="23" customFormat="1" ht="95.25" customHeight="1" x14ac:dyDescent="0.3">
      <c r="A43" s="12" t="s">
        <v>43</v>
      </c>
      <c r="B43" s="12" t="s">
        <v>86</v>
      </c>
      <c r="C43" s="12" t="s">
        <v>147</v>
      </c>
      <c r="D43" s="12" t="s">
        <v>104</v>
      </c>
      <c r="E43" s="12" t="s">
        <v>162</v>
      </c>
      <c r="F43" s="12" t="s">
        <v>163</v>
      </c>
      <c r="G43" s="31">
        <v>20000000</v>
      </c>
      <c r="H43" s="12" t="s">
        <v>36</v>
      </c>
      <c r="I43" s="12" t="s">
        <v>49</v>
      </c>
      <c r="J43" s="12" t="s">
        <v>60</v>
      </c>
      <c r="K43" s="12" t="s">
        <v>148</v>
      </c>
      <c r="L43" s="12" t="s">
        <v>149</v>
      </c>
    </row>
    <row r="44" spans="1:12" s="23" customFormat="1" ht="113.25" customHeight="1" x14ac:dyDescent="0.3">
      <c r="A44" s="12" t="s">
        <v>53</v>
      </c>
      <c r="B44" s="12" t="s">
        <v>52</v>
      </c>
      <c r="C44" s="12" t="s">
        <v>218</v>
      </c>
      <c r="D44" s="12" t="s">
        <v>41</v>
      </c>
      <c r="E44" s="12" t="s">
        <v>162</v>
      </c>
      <c r="F44" s="12" t="s">
        <v>163</v>
      </c>
      <c r="G44" s="31">
        <v>73780000</v>
      </c>
      <c r="H44" s="12" t="s">
        <v>36</v>
      </c>
      <c r="I44" s="12" t="s">
        <v>49</v>
      </c>
      <c r="J44" s="12" t="s">
        <v>37</v>
      </c>
      <c r="K44" s="12" t="s">
        <v>56</v>
      </c>
      <c r="L44" s="12" t="s">
        <v>57</v>
      </c>
    </row>
    <row r="45" spans="1:12" s="23" customFormat="1" ht="250.5" customHeight="1" x14ac:dyDescent="0.3">
      <c r="A45" s="12" t="s">
        <v>165</v>
      </c>
      <c r="B45" s="12" t="s">
        <v>164</v>
      </c>
      <c r="C45" s="12" t="s">
        <v>248</v>
      </c>
      <c r="D45" s="12" t="s">
        <v>166</v>
      </c>
      <c r="E45" s="12" t="s">
        <v>162</v>
      </c>
      <c r="F45" s="12" t="s">
        <v>163</v>
      </c>
      <c r="G45" s="31">
        <v>10000000</v>
      </c>
      <c r="H45" s="12" t="s">
        <v>167</v>
      </c>
      <c r="I45" s="12" t="s">
        <v>49</v>
      </c>
      <c r="J45" s="12" t="s">
        <v>60</v>
      </c>
      <c r="K45" s="12" t="s">
        <v>168</v>
      </c>
      <c r="L45" s="12"/>
    </row>
    <row r="46" spans="1:12" s="23" customFormat="1" ht="82.8" x14ac:dyDescent="0.3">
      <c r="A46" s="12" t="s">
        <v>113</v>
      </c>
      <c r="B46" s="12" t="s">
        <v>118</v>
      </c>
      <c r="C46" s="12" t="s">
        <v>119</v>
      </c>
      <c r="D46" s="12" t="s">
        <v>41</v>
      </c>
      <c r="E46" s="12" t="s">
        <v>223</v>
      </c>
      <c r="F46" s="12" t="s">
        <v>223</v>
      </c>
      <c r="G46" s="31">
        <v>18900000</v>
      </c>
      <c r="H46" s="12" t="s">
        <v>120</v>
      </c>
      <c r="I46" s="12" t="s">
        <v>49</v>
      </c>
      <c r="J46" s="12" t="s">
        <v>37</v>
      </c>
      <c r="K46" s="12" t="s">
        <v>121</v>
      </c>
      <c r="L46" s="12" t="s">
        <v>117</v>
      </c>
    </row>
    <row r="47" spans="1:12" s="23" customFormat="1" ht="155.25" customHeight="1" x14ac:dyDescent="0.3">
      <c r="A47" s="12" t="s">
        <v>45</v>
      </c>
      <c r="B47" s="12" t="s">
        <v>33</v>
      </c>
      <c r="C47" s="12" t="s">
        <v>196</v>
      </c>
      <c r="D47" s="12" t="s">
        <v>97</v>
      </c>
      <c r="E47" s="12" t="s">
        <v>169</v>
      </c>
      <c r="F47" s="12" t="s">
        <v>169</v>
      </c>
      <c r="G47" s="31">
        <v>44550000</v>
      </c>
      <c r="H47" s="12" t="s">
        <v>36</v>
      </c>
      <c r="I47" s="12" t="s">
        <v>38</v>
      </c>
      <c r="J47" s="12" t="s">
        <v>37</v>
      </c>
      <c r="K47" s="12" t="s">
        <v>39</v>
      </c>
      <c r="L47" s="12" t="s">
        <v>170</v>
      </c>
    </row>
    <row r="48" spans="1:12" s="23" customFormat="1" ht="409.6" x14ac:dyDescent="0.3">
      <c r="A48" s="12" t="s">
        <v>93</v>
      </c>
      <c r="B48" s="12" t="s">
        <v>171</v>
      </c>
      <c r="C48" s="12" t="s">
        <v>197</v>
      </c>
      <c r="D48" s="12" t="s">
        <v>172</v>
      </c>
      <c r="E48" s="12" t="s">
        <v>169</v>
      </c>
      <c r="F48" s="12" t="s">
        <v>169</v>
      </c>
      <c r="G48" s="31">
        <v>1000000</v>
      </c>
      <c r="H48" s="12" t="s">
        <v>36</v>
      </c>
      <c r="I48" s="12" t="s">
        <v>38</v>
      </c>
      <c r="J48" s="12" t="s">
        <v>37</v>
      </c>
      <c r="K48" s="12" t="s">
        <v>173</v>
      </c>
      <c r="L48" s="12" t="s">
        <v>73</v>
      </c>
    </row>
    <row r="49" spans="1:12" s="23" customFormat="1" x14ac:dyDescent="0.3">
      <c r="A49" s="24" t="s">
        <v>204</v>
      </c>
      <c r="B49" s="25"/>
      <c r="C49" s="25"/>
      <c r="D49" s="25"/>
      <c r="E49" s="25"/>
      <c r="F49" s="25"/>
      <c r="G49" s="35"/>
      <c r="H49" s="25"/>
      <c r="I49" s="25"/>
      <c r="J49" s="25"/>
      <c r="K49" s="25"/>
      <c r="L49" s="25"/>
    </row>
    <row r="50" spans="1:12" s="23" customFormat="1" ht="138" x14ac:dyDescent="0.3">
      <c r="A50" s="12" t="s">
        <v>113</v>
      </c>
      <c r="B50" s="12" t="s">
        <v>174</v>
      </c>
      <c r="C50" s="12" t="s">
        <v>175</v>
      </c>
      <c r="D50" s="12" t="s">
        <v>251</v>
      </c>
      <c r="E50" s="12" t="s">
        <v>202</v>
      </c>
      <c r="F50" s="12" t="s">
        <v>202</v>
      </c>
      <c r="G50" s="31">
        <v>122850000</v>
      </c>
      <c r="H50" s="12" t="s">
        <v>176</v>
      </c>
      <c r="I50" s="12" t="s">
        <v>49</v>
      </c>
      <c r="J50" s="12" t="s">
        <v>60</v>
      </c>
      <c r="K50" s="12" t="s">
        <v>116</v>
      </c>
      <c r="L50" s="12" t="s">
        <v>177</v>
      </c>
    </row>
    <row r="51" spans="1:12" s="23" customFormat="1" ht="138" x14ac:dyDescent="0.3">
      <c r="A51" s="12" t="s">
        <v>113</v>
      </c>
      <c r="B51" s="12" t="s">
        <v>178</v>
      </c>
      <c r="C51" s="12" t="s">
        <v>175</v>
      </c>
      <c r="D51" s="12" t="s">
        <v>252</v>
      </c>
      <c r="E51" s="12" t="s">
        <v>203</v>
      </c>
      <c r="F51" s="12" t="s">
        <v>203</v>
      </c>
      <c r="G51" s="31">
        <v>45000000</v>
      </c>
      <c r="H51" s="12" t="s">
        <v>179</v>
      </c>
      <c r="I51" s="12" t="s">
        <v>49</v>
      </c>
      <c r="J51" s="12" t="s">
        <v>60</v>
      </c>
      <c r="K51" s="12" t="s">
        <v>121</v>
      </c>
      <c r="L51" s="12" t="s">
        <v>177</v>
      </c>
    </row>
    <row r="52" spans="1:12" s="23" customFormat="1" ht="351" customHeight="1" x14ac:dyDescent="0.3">
      <c r="A52" s="12" t="s">
        <v>45</v>
      </c>
      <c r="B52" s="12" t="s">
        <v>136</v>
      </c>
      <c r="C52" s="12" t="s">
        <v>244</v>
      </c>
      <c r="D52" s="12" t="s">
        <v>137</v>
      </c>
      <c r="E52" s="12" t="s">
        <v>203</v>
      </c>
      <c r="F52" s="12" t="s">
        <v>203</v>
      </c>
      <c r="G52" s="31">
        <v>7500000</v>
      </c>
      <c r="H52" s="12" t="s">
        <v>36</v>
      </c>
      <c r="I52" s="12" t="s">
        <v>38</v>
      </c>
      <c r="J52" s="12" t="s">
        <v>37</v>
      </c>
      <c r="K52" s="12" t="s">
        <v>138</v>
      </c>
      <c r="L52" s="12" t="s">
        <v>99</v>
      </c>
    </row>
    <row r="53" spans="1:12" s="23" customFormat="1" x14ac:dyDescent="0.3">
      <c r="A53" s="24" t="s">
        <v>205</v>
      </c>
      <c r="B53" s="25"/>
      <c r="C53" s="25"/>
      <c r="D53" s="25"/>
      <c r="E53" s="25"/>
      <c r="F53" s="25"/>
      <c r="G53" s="35"/>
      <c r="H53" s="25"/>
      <c r="I53" s="25"/>
      <c r="J53" s="25"/>
      <c r="K53" s="25"/>
      <c r="L53" s="25"/>
    </row>
    <row r="54" spans="1:12" s="23" customFormat="1" x14ac:dyDescent="0.3">
      <c r="A54" s="24" t="s">
        <v>206</v>
      </c>
      <c r="B54" s="25"/>
      <c r="C54" s="25"/>
      <c r="D54" s="25"/>
      <c r="E54" s="25"/>
      <c r="F54" s="25"/>
      <c r="G54" s="35"/>
      <c r="H54" s="25"/>
      <c r="I54" s="25"/>
      <c r="J54" s="25"/>
      <c r="K54" s="25"/>
      <c r="L54" s="25"/>
    </row>
    <row r="55" spans="1:12" s="23" customFormat="1" ht="118.5" customHeight="1" x14ac:dyDescent="0.3">
      <c r="A55" s="12" t="s">
        <v>53</v>
      </c>
      <c r="B55" s="12" t="s">
        <v>52</v>
      </c>
      <c r="C55" s="12" t="s">
        <v>219</v>
      </c>
      <c r="D55" s="12" t="s">
        <v>228</v>
      </c>
      <c r="E55" s="12" t="s">
        <v>130</v>
      </c>
      <c r="F55" s="12" t="s">
        <v>130</v>
      </c>
      <c r="G55" s="31">
        <v>15000000</v>
      </c>
      <c r="H55" s="12" t="s">
        <v>36</v>
      </c>
      <c r="I55" s="12" t="s">
        <v>49</v>
      </c>
      <c r="J55" s="12" t="s">
        <v>37</v>
      </c>
      <c r="K55" s="12" t="s">
        <v>180</v>
      </c>
      <c r="L55" s="12" t="s">
        <v>181</v>
      </c>
    </row>
    <row r="56" spans="1:12" x14ac:dyDescent="0.3">
      <c r="A56" s="11"/>
      <c r="B56" s="11"/>
      <c r="C56" s="11"/>
      <c r="D56" s="11"/>
      <c r="E56" s="11"/>
      <c r="F56" s="11"/>
      <c r="G56" s="11"/>
      <c r="H56" s="11"/>
      <c r="I56" s="11"/>
      <c r="J56" s="11"/>
      <c r="K56" s="11"/>
      <c r="L56" s="11"/>
    </row>
    <row r="57" spans="1:12" x14ac:dyDescent="0.3">
      <c r="A57" s="11"/>
      <c r="B57" s="11"/>
      <c r="C57" s="11"/>
      <c r="D57" s="11"/>
      <c r="E57" s="11"/>
      <c r="F57" s="11"/>
      <c r="G57" s="11"/>
      <c r="H57" s="11"/>
      <c r="I57" s="11"/>
      <c r="J57" s="11"/>
      <c r="K57" s="11"/>
      <c r="L57" s="11"/>
    </row>
    <row r="58" spans="1:12" x14ac:dyDescent="0.3">
      <c r="A58" s="11"/>
      <c r="B58" s="11"/>
      <c r="C58" s="11"/>
      <c r="D58" s="11"/>
      <c r="E58" s="11"/>
      <c r="F58" s="11"/>
      <c r="G58" s="11"/>
      <c r="H58" s="11"/>
      <c r="I58" s="11"/>
      <c r="J58" s="11"/>
      <c r="K58" s="11"/>
      <c r="L58" s="11"/>
    </row>
    <row r="59" spans="1:12" x14ac:dyDescent="0.3">
      <c r="A59" s="11"/>
      <c r="B59" s="11"/>
      <c r="C59" s="11"/>
      <c r="D59" s="11"/>
      <c r="E59" s="11"/>
      <c r="F59" s="11"/>
      <c r="G59" s="11"/>
      <c r="H59" s="11"/>
      <c r="I59" s="11"/>
      <c r="J59" s="11"/>
      <c r="K59" s="11"/>
      <c r="L59" s="11"/>
    </row>
    <row r="60" spans="1:12" x14ac:dyDescent="0.3">
      <c r="A60" s="11"/>
      <c r="B60" s="11"/>
      <c r="C60" s="11"/>
      <c r="D60" s="11"/>
      <c r="E60" s="11"/>
      <c r="F60" s="11"/>
      <c r="G60" s="11"/>
      <c r="H60" s="11"/>
      <c r="I60" s="11"/>
      <c r="J60" s="11"/>
      <c r="K60" s="11"/>
      <c r="L60" s="11"/>
    </row>
    <row r="61" spans="1:12" x14ac:dyDescent="0.3">
      <c r="A61" s="11"/>
      <c r="B61" s="11"/>
      <c r="C61" s="11"/>
      <c r="D61" s="11"/>
      <c r="E61" s="11"/>
      <c r="F61" s="11"/>
      <c r="G61" s="11"/>
      <c r="H61" s="11"/>
      <c r="I61" s="11"/>
      <c r="J61" s="11"/>
      <c r="K61" s="11"/>
      <c r="L61" s="11"/>
    </row>
    <row r="62" spans="1:12" x14ac:dyDescent="0.3">
      <c r="A62" s="11"/>
      <c r="B62" s="11"/>
      <c r="C62" s="11"/>
      <c r="D62" s="11"/>
      <c r="E62" s="11"/>
      <c r="F62" s="11"/>
      <c r="G62" s="11"/>
      <c r="H62" s="11"/>
      <c r="I62" s="11"/>
      <c r="J62" s="11"/>
      <c r="K62" s="11"/>
      <c r="L62" s="11"/>
    </row>
    <row r="63" spans="1:12" x14ac:dyDescent="0.3">
      <c r="A63" s="11"/>
      <c r="B63" s="11"/>
      <c r="C63" s="11"/>
      <c r="D63" s="11"/>
      <c r="E63" s="11"/>
      <c r="F63" s="11"/>
      <c r="G63" s="11"/>
      <c r="H63" s="11"/>
      <c r="I63" s="11"/>
      <c r="J63" s="11"/>
      <c r="K63" s="11"/>
      <c r="L63" s="11"/>
    </row>
    <row r="64" spans="1:12" x14ac:dyDescent="0.3">
      <c r="A64" s="11"/>
      <c r="B64" s="11"/>
      <c r="C64" s="11"/>
      <c r="D64" s="11"/>
      <c r="E64" s="11"/>
      <c r="F64" s="11"/>
      <c r="G64" s="11"/>
      <c r="H64" s="11"/>
      <c r="I64" s="11"/>
      <c r="J64" s="11"/>
      <c r="K64" s="11"/>
      <c r="L64" s="11"/>
    </row>
    <row r="65" spans="1:12" x14ac:dyDescent="0.3">
      <c r="A65" s="11"/>
      <c r="B65" s="11"/>
      <c r="C65" s="11"/>
      <c r="D65" s="11"/>
      <c r="E65" s="11"/>
      <c r="F65" s="11"/>
      <c r="G65" s="11"/>
      <c r="H65" s="11"/>
      <c r="I65" s="11"/>
      <c r="J65" s="11"/>
      <c r="K65" s="11"/>
      <c r="L65" s="11"/>
    </row>
    <row r="66" spans="1:12" x14ac:dyDescent="0.3">
      <c r="A66" s="11"/>
      <c r="B66" s="11"/>
      <c r="C66" s="11"/>
      <c r="D66" s="11"/>
      <c r="E66" s="11"/>
      <c r="F66" s="11"/>
      <c r="G66" s="11"/>
      <c r="H66" s="11"/>
      <c r="I66" s="11"/>
      <c r="J66" s="11"/>
      <c r="K66" s="11"/>
      <c r="L66" s="11"/>
    </row>
    <row r="67" spans="1:12" x14ac:dyDescent="0.3">
      <c r="A67" s="11"/>
      <c r="B67" s="11"/>
      <c r="C67" s="11"/>
      <c r="D67" s="11"/>
      <c r="E67" s="11"/>
      <c r="F67" s="11"/>
      <c r="G67" s="11"/>
      <c r="H67" s="11"/>
      <c r="I67" s="11"/>
      <c r="J67" s="11"/>
      <c r="K67" s="11"/>
      <c r="L67" s="11"/>
    </row>
    <row r="68" spans="1:12" x14ac:dyDescent="0.3">
      <c r="A68" s="11"/>
      <c r="B68" s="11"/>
      <c r="C68" s="11"/>
      <c r="D68" s="11"/>
      <c r="E68" s="11"/>
      <c r="F68" s="11"/>
      <c r="G68" s="11"/>
      <c r="H68" s="11"/>
      <c r="I68" s="11"/>
      <c r="J68" s="11"/>
      <c r="K68" s="11"/>
      <c r="L68" s="11"/>
    </row>
    <row r="69" spans="1:12" x14ac:dyDescent="0.3">
      <c r="A69" s="11"/>
      <c r="B69" s="11"/>
      <c r="C69" s="11"/>
      <c r="D69" s="11"/>
      <c r="E69" s="11"/>
      <c r="F69" s="11"/>
      <c r="G69" s="11"/>
      <c r="H69" s="11"/>
      <c r="I69" s="11"/>
      <c r="J69" s="11"/>
      <c r="K69" s="11"/>
      <c r="L69" s="11"/>
    </row>
    <row r="70" spans="1:12" x14ac:dyDescent="0.3">
      <c r="A70" s="11"/>
      <c r="B70" s="11"/>
      <c r="C70" s="11"/>
      <c r="D70" s="11"/>
      <c r="E70" s="11"/>
      <c r="F70" s="11"/>
      <c r="G70" s="11"/>
      <c r="H70" s="11"/>
      <c r="I70" s="11"/>
      <c r="J70" s="11"/>
      <c r="K70" s="11"/>
      <c r="L70" s="11"/>
    </row>
  </sheetData>
  <pageMargins left="0.70866141732283472" right="0.70866141732283472" top="0.74803149606299213" bottom="0.74803149606299213" header="0.31496062992125984" footer="0.31496062992125984"/>
  <pageSetup paperSize="8" scale="36" fitToHeight="0" orientation="landscape" r:id="rId1"/>
  <rowBreaks count="4" manualBreakCount="4">
    <brk id="18" max="11" man="1"/>
    <brk id="26" max="11" man="1"/>
    <brk id="37" max="11" man="1"/>
    <brk id="47"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3" sqref="A13"/>
    </sheetView>
  </sheetViews>
  <sheetFormatPr defaultRowHeight="14.4" x14ac:dyDescent="0.3"/>
  <cols>
    <col min="1" max="1" width="80.6640625" customWidth="1"/>
  </cols>
  <sheetData>
    <row r="1" spans="1:1" ht="30" customHeight="1" x14ac:dyDescent="0.3">
      <c r="A1" s="6" t="s">
        <v>21</v>
      </c>
    </row>
    <row r="2" spans="1:1" ht="45" customHeight="1" x14ac:dyDescent="0.3">
      <c r="A2" s="6" t="s">
        <v>24</v>
      </c>
    </row>
    <row r="3" spans="1:1" ht="24.9" customHeight="1" x14ac:dyDescent="0.3">
      <c r="A3" s="6" t="s">
        <v>22</v>
      </c>
    </row>
    <row r="4" spans="1:1" ht="69.900000000000006" customHeight="1" x14ac:dyDescent="0.3">
      <c r="A4" s="6" t="s">
        <v>25</v>
      </c>
    </row>
    <row r="5" spans="1:1" ht="24.9" customHeight="1" x14ac:dyDescent="0.3">
      <c r="A5" s="6" t="s">
        <v>23</v>
      </c>
    </row>
    <row r="6" spans="1:1" ht="50.1" customHeight="1" x14ac:dyDescent="0.3">
      <c r="A6" s="6" t="s">
        <v>26</v>
      </c>
    </row>
    <row r="7" spans="1:1" ht="75" customHeight="1" x14ac:dyDescent="0.3">
      <c r="A7" s="6" t="s">
        <v>28</v>
      </c>
    </row>
    <row r="8" spans="1:1" ht="24.9" customHeight="1" x14ac:dyDescent="0.3">
      <c r="A8" s="6" t="s">
        <v>29</v>
      </c>
    </row>
    <row r="9" spans="1:1" ht="45" customHeight="1" x14ac:dyDescent="0.3">
      <c r="A9" s="6" t="s">
        <v>27</v>
      </c>
    </row>
    <row r="10" spans="1:1" ht="35.1" customHeight="1" x14ac:dyDescent="0.3">
      <c r="A10" s="6" t="s">
        <v>31</v>
      </c>
    </row>
    <row r="11" spans="1:1" x14ac:dyDescent="0.3">
      <c r="A11" s="7"/>
    </row>
    <row r="12" spans="1:1" x14ac:dyDescent="0.3">
      <c r="A12" s="7"/>
    </row>
    <row r="13" spans="1:1" x14ac:dyDescent="0.3">
      <c r="A13" s="7"/>
    </row>
    <row r="14" spans="1:1" x14ac:dyDescent="0.3">
      <c r="A14" s="3"/>
    </row>
    <row r="15" spans="1:1" x14ac:dyDescent="0.3">
      <c r="A15" s="3"/>
    </row>
    <row r="16" spans="1:1" x14ac:dyDescent="0.3">
      <c r="A16" s="3"/>
    </row>
    <row r="17" spans="1:1" x14ac:dyDescent="0.3">
      <c r="A17" s="3"/>
    </row>
    <row r="18" spans="1:1" x14ac:dyDescent="0.3">
      <c r="A18" s="3"/>
    </row>
    <row r="19" spans="1:1" x14ac:dyDescent="0.3">
      <c r="A19" s="3"/>
    </row>
    <row r="20" spans="1:1" x14ac:dyDescent="0.3">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2023-04-24T12:31:33Z</dcterms:modified>
</cp:coreProperties>
</file>