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OPC_Wydział Zarządzania Finansowego\Tabele POPC 21-27\"/>
    </mc:Choice>
  </mc:AlternateContent>
  <xr:revisionPtr revIDLastSave="0" documentId="13_ncr:1_{1D5BB3B8-59E5-4100-BC7C-18E5C72CB25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ykatywna tabela finansowa" sheetId="1" r:id="rId1"/>
    <sheet name="CP, cele szczeg i zakres inter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P31" i="1"/>
  <c r="P23" i="1"/>
  <c r="P27" i="1"/>
  <c r="P19" i="1"/>
  <c r="M18" i="1"/>
  <c r="L18" i="1"/>
  <c r="H18" i="1"/>
  <c r="G18" i="1"/>
  <c r="E18" i="1"/>
  <c r="P11" i="1"/>
  <c r="E10" i="1"/>
  <c r="E11" i="1" s="1"/>
  <c r="G10" i="1"/>
  <c r="G11" i="1" s="1"/>
  <c r="H10" i="1"/>
  <c r="H11" i="1" s="1"/>
  <c r="K10" i="1"/>
  <c r="K11" i="1" s="1"/>
  <c r="L10" i="1"/>
  <c r="L11" i="1" s="1"/>
  <c r="M10" i="1"/>
  <c r="M11" i="1" s="1"/>
  <c r="N10" i="1"/>
  <c r="N11" i="1" s="1"/>
  <c r="J8" i="1"/>
  <c r="I8" i="1" s="1"/>
  <c r="O8" i="1" s="1"/>
  <c r="J9" i="1"/>
  <c r="I9" i="1" s="1"/>
  <c r="O9" i="1" s="1"/>
  <c r="J7" i="1"/>
  <c r="I7" i="1" s="1"/>
  <c r="D10" i="1"/>
  <c r="D11" i="1" s="1"/>
  <c r="F8" i="1"/>
  <c r="F9" i="1"/>
  <c r="F7" i="1"/>
  <c r="K18" i="1" l="1"/>
  <c r="J18" i="1"/>
  <c r="F10" i="1"/>
  <c r="F11" i="1" s="1"/>
  <c r="N18" i="1"/>
  <c r="F18" i="1"/>
  <c r="D18" i="1"/>
  <c r="I10" i="1"/>
  <c r="I11" i="1" s="1"/>
  <c r="O7" i="1"/>
  <c r="O10" i="1" s="1"/>
  <c r="O11" i="1" s="1"/>
  <c r="J10" i="1"/>
  <c r="J11" i="1" s="1"/>
  <c r="R27" i="1" l="1"/>
  <c r="R23" i="1"/>
  <c r="R35" i="1"/>
  <c r="R31" i="1"/>
  <c r="R19" i="1"/>
  <c r="O18" i="1"/>
  <c r="I18" i="1" l="1"/>
  <c r="S39" i="1" l="1"/>
  <c r="U20" i="1"/>
</calcChain>
</file>

<file path=xl/sharedStrings.xml><?xml version="1.0" encoding="utf-8"?>
<sst xmlns="http://schemas.openxmlformats.org/spreadsheetml/2006/main" count="132" uniqueCount="72">
  <si>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</si>
  <si>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</si>
  <si>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</si>
  <si>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</si>
  <si>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</si>
  <si>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</si>
  <si>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</si>
  <si>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</si>
  <si>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</si>
  <si>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</si>
  <si>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</si>
  <si>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</si>
  <si>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</si>
  <si>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</si>
  <si>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</si>
  <si>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</si>
  <si>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</si>
  <si>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</si>
  <si>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</si>
  <si>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</si>
  <si>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</si>
  <si>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</si>
  <si>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</si>
  <si>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</si>
  <si>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</si>
  <si>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</si>
  <si>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</si>
  <si>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</si>
  <si>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</si>
  <si>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</si>
  <si>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</si>
  <si>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</si>
  <si>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</si>
  <si>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</si>
  <si>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Priorytet…</t>
  </si>
  <si>
    <t>CS…</t>
  </si>
  <si>
    <t>słabiej rozwinięte</t>
  </si>
  <si>
    <t>lepiej rozwinięty</t>
  </si>
  <si>
    <t>w okresie przejściowym</t>
  </si>
  <si>
    <t>Ogółem</t>
  </si>
  <si>
    <t>Działanie…</t>
  </si>
  <si>
    <r>
      <t>Priorytet...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</si>
  <si>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ND</t>
  </si>
  <si>
    <t>RAZEM</t>
  </si>
  <si>
    <t>Załącznik 2. Alokacja programów w podziale na działania, wsparcie UE i wkład krajowy (w EUR)</t>
  </si>
  <si>
    <t>Załącznik 3. Alokacja programów w podziale na działania i zakres interwencji</t>
  </si>
  <si>
    <t>Cel Polityki</t>
  </si>
  <si>
    <t>Działanie</t>
  </si>
  <si>
    <t>Zakres interwencji</t>
  </si>
  <si>
    <t>(kod)</t>
  </si>
  <si>
    <t>Orientacyjna alokacja UE (EUR)</t>
  </si>
  <si>
    <t>CP…</t>
  </si>
  <si>
    <t>Priorytet I</t>
  </si>
  <si>
    <t>Działanie 1.1</t>
  </si>
  <si>
    <t>Priorytet II</t>
  </si>
  <si>
    <t>Działanie 2.1</t>
  </si>
  <si>
    <t>Działanie 2.2</t>
  </si>
  <si>
    <t>Działanie 2.3</t>
  </si>
  <si>
    <t>Działanie 2.4</t>
  </si>
  <si>
    <t>Działanie 2.5</t>
  </si>
  <si>
    <t>Priorytet 1</t>
  </si>
  <si>
    <t>Priorytet 2</t>
  </si>
  <si>
    <t xml:space="preserve">Działanie 1.1 </t>
  </si>
  <si>
    <t>032</t>
  </si>
  <si>
    <t>033</t>
  </si>
  <si>
    <t>034</t>
  </si>
  <si>
    <t>035</t>
  </si>
  <si>
    <t xml:space="preserve"> =h=i+j</t>
  </si>
  <si>
    <t xml:space="preserve"> =a+f</t>
  </si>
  <si>
    <t>CS 5</t>
  </si>
  <si>
    <t>CS 2</t>
  </si>
  <si>
    <t>CP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</si>
</sst>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??\ _z_ł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Calibri"/>
      <family val="2"/>
      <scheme val="minor"/>
    </font>
    <font>
      <b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vertical="center" textRotation="90" wrapText="1"/>
    </xf>
    <xf numFmtId="0" fontId="0" fillId="2" borderId="6" xfId="0" applyFill="1" applyBorder="1" applyAlignment="1">
      <alignment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3" borderId="9" xfId="0" applyNumberFormat="1" applyFont="1" applyFill="1" applyBorder="1" applyAlignment="1">
      <alignment horizontal="right" vertical="center" wrapText="1"/>
    </xf>
    <xf numFmtId="164" fontId="4" fillId="3" borderId="9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4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4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0" xfId="0" applyBorder="1"/>
    <xf numFmtId="4" fontId="7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/>
    <xf numFmtId="0" fontId="7" fillId="0" borderId="0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opLeftCell="A4" zoomScale="52" zoomScaleNormal="52" workbookViewId="0">
      <selection activeCell="D23" sqref="D23:O38"/>
    </sheetView>
  </sheetViews>
  <sheetFormatPr defaultRowHeight="14.5" x14ac:dyDescent="0.35"/>
  <cols>
    <col min="4" max="4" width="19.36328125" bestFit="1" customWidth="1"/>
    <col min="5" max="5" width="8.81640625" bestFit="1" customWidth="1"/>
    <col min="6" max="6" width="19.36328125" bestFit="1" customWidth="1"/>
    <col min="7" max="8" width="8.81640625" bestFit="1" customWidth="1"/>
    <col min="9" max="9" width="19.36328125" bestFit="1" customWidth="1"/>
    <col min="10" max="11" width="17.1796875" bestFit="1" customWidth="1"/>
    <col min="12" max="12" width="8.7265625" customWidth="1"/>
    <col min="13" max="13" width="8.81640625" bestFit="1" customWidth="1"/>
    <col min="14" max="14" width="19.36328125" bestFit="1" customWidth="1"/>
    <col min="15" max="15" width="19" customWidth="1"/>
    <col min="16" max="16" width="8.7265625" customWidth="1"/>
    <col min="18" max="20" width="0" hidden="1" customWidth="1"/>
    <col min="21" max="21" width="15.453125" hidden="1" customWidth="1"/>
    <col min="24" max="24" width="10.54296875" bestFit="1" customWidth="1"/>
  </cols>
  <sheetData>
    <row r="1" spans="1:16" ht="15" thickBot="1" x14ac:dyDescent="0.4">
      <c r="A1" t="s">
        <v>44</v>
      </c>
    </row>
    <row r="2" spans="1:16" ht="82.5" thickBot="1" x14ac:dyDescent="0.4">
      <c r="A2" s="1" t="s">
        <v>0</v>
      </c>
      <c r="B2" s="5" t="s">
        <v>2</v>
      </c>
      <c r="C2" s="52" t="s">
        <v>3</v>
      </c>
      <c r="D2" s="55" t="s">
        <v>4</v>
      </c>
      <c r="E2" s="56"/>
      <c r="F2" s="56"/>
      <c r="G2" s="56"/>
      <c r="H2" s="57"/>
      <c r="I2" s="9" t="s">
        <v>5</v>
      </c>
      <c r="J2" s="55" t="s">
        <v>6</v>
      </c>
      <c r="K2" s="56"/>
      <c r="L2" s="56"/>
      <c r="M2" s="57"/>
      <c r="N2" s="58" t="s">
        <v>7</v>
      </c>
      <c r="O2" s="58" t="s">
        <v>8</v>
      </c>
      <c r="P2" s="58" t="s">
        <v>9</v>
      </c>
    </row>
    <row r="3" spans="1:16" ht="31" x14ac:dyDescent="0.35">
      <c r="A3" s="2" t="s">
        <v>1</v>
      </c>
      <c r="B3" s="6" t="s">
        <v>1</v>
      </c>
      <c r="C3" s="53"/>
      <c r="D3" s="58" t="s">
        <v>10</v>
      </c>
      <c r="E3" s="58" t="s">
        <v>11</v>
      </c>
      <c r="F3" s="58" t="s">
        <v>12</v>
      </c>
      <c r="G3" s="58" t="s">
        <v>13</v>
      </c>
      <c r="H3" s="58" t="s">
        <v>14</v>
      </c>
      <c r="I3" s="58" t="s">
        <v>10</v>
      </c>
      <c r="J3" s="58" t="s">
        <v>10</v>
      </c>
      <c r="K3" s="11" t="s">
        <v>15</v>
      </c>
      <c r="L3" s="58" t="s">
        <v>17</v>
      </c>
      <c r="M3" s="58" t="s">
        <v>18</v>
      </c>
      <c r="N3" s="60"/>
      <c r="O3" s="60"/>
      <c r="P3" s="60"/>
    </row>
    <row r="4" spans="1:16" ht="16" thickBot="1" x14ac:dyDescent="0.4">
      <c r="A4" s="3"/>
      <c r="B4" s="7"/>
      <c r="C4" s="53"/>
      <c r="D4" s="59"/>
      <c r="E4" s="59"/>
      <c r="F4" s="59"/>
      <c r="G4" s="59"/>
      <c r="H4" s="59"/>
      <c r="I4" s="59"/>
      <c r="J4" s="59"/>
      <c r="K4" s="12" t="s">
        <v>16</v>
      </c>
      <c r="L4" s="59"/>
      <c r="M4" s="59"/>
      <c r="N4" s="61"/>
      <c r="O4" s="61"/>
      <c r="P4" s="61"/>
    </row>
    <row r="5" spans="1:16" ht="16" thickBot="1" x14ac:dyDescent="0.4">
      <c r="A5" s="3"/>
      <c r="B5" s="7"/>
      <c r="C5" s="53"/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</row>
    <row r="6" spans="1:16" ht="16" thickBot="1" x14ac:dyDescent="0.4">
      <c r="A6" s="4"/>
      <c r="B6" s="8"/>
      <c r="C6" s="54"/>
      <c r="D6" s="11" t="s">
        <v>32</v>
      </c>
      <c r="E6" s="13"/>
      <c r="F6" s="13"/>
      <c r="G6" s="13"/>
      <c r="H6" s="14"/>
      <c r="I6" s="12" t="s">
        <v>33</v>
      </c>
      <c r="J6" s="12" t="s">
        <v>67</v>
      </c>
      <c r="K6" s="14"/>
      <c r="L6" s="14"/>
      <c r="M6" s="14"/>
      <c r="N6" s="14"/>
      <c r="O6" s="35" t="s">
        <v>68</v>
      </c>
      <c r="P6" s="14"/>
    </row>
    <row r="7" spans="1:16" ht="47" thickBot="1" x14ac:dyDescent="0.4">
      <c r="A7" s="36" t="s">
        <v>52</v>
      </c>
      <c r="B7" s="36" t="s">
        <v>69</v>
      </c>
      <c r="C7" s="15" t="s">
        <v>36</v>
      </c>
      <c r="D7" s="31">
        <v>658855539</v>
      </c>
      <c r="E7" s="31">
        <v>0</v>
      </c>
      <c r="F7" s="31">
        <f>D7</f>
        <v>658855539</v>
      </c>
      <c r="G7" s="31">
        <v>0</v>
      </c>
      <c r="H7" s="30">
        <v>0</v>
      </c>
      <c r="I7" s="30">
        <f>J7+N7</f>
        <v>116268625</v>
      </c>
      <c r="J7" s="30">
        <f>SUM(K7:M7)</f>
        <v>0</v>
      </c>
      <c r="K7" s="30">
        <v>0</v>
      </c>
      <c r="L7" s="30">
        <v>0</v>
      </c>
      <c r="M7" s="30">
        <v>0</v>
      </c>
      <c r="N7" s="30">
        <v>116268625</v>
      </c>
      <c r="O7" s="30">
        <f>D7+I7</f>
        <v>775124164</v>
      </c>
      <c r="P7" s="16">
        <v>0</v>
      </c>
    </row>
    <row r="8" spans="1:16" ht="47" thickBot="1" x14ac:dyDescent="0.4">
      <c r="A8" s="37"/>
      <c r="B8" s="37"/>
      <c r="C8" s="15" t="s">
        <v>37</v>
      </c>
      <c r="D8" s="31">
        <v>47061111</v>
      </c>
      <c r="E8" s="30">
        <v>0</v>
      </c>
      <c r="F8" s="31">
        <f t="shared" ref="F8:F9" si="0">D8</f>
        <v>47061111</v>
      </c>
      <c r="G8" s="30">
        <v>0</v>
      </c>
      <c r="H8" s="30">
        <v>0</v>
      </c>
      <c r="I8" s="30">
        <f t="shared" ref="I8:I9" si="1">J8+N8</f>
        <v>47061111</v>
      </c>
      <c r="J8" s="30">
        <f t="shared" ref="J8:J9" si="2">SUM(K8:M8)</f>
        <v>0</v>
      </c>
      <c r="K8" s="30">
        <v>0</v>
      </c>
      <c r="L8" s="30">
        <v>0</v>
      </c>
      <c r="M8" s="30">
        <v>0</v>
      </c>
      <c r="N8" s="30">
        <v>47061111</v>
      </c>
      <c r="O8" s="30">
        <f t="shared" ref="O8:O9" si="3">D8+I8</f>
        <v>94122222</v>
      </c>
      <c r="P8" s="16">
        <v>0</v>
      </c>
    </row>
    <row r="9" spans="1:16" ht="62.5" thickBot="1" x14ac:dyDescent="0.4">
      <c r="A9" s="37"/>
      <c r="B9" s="37"/>
      <c r="C9" s="15" t="s">
        <v>38</v>
      </c>
      <c r="D9" s="31">
        <v>94122219</v>
      </c>
      <c r="E9" s="30">
        <v>0</v>
      </c>
      <c r="F9" s="31">
        <f t="shared" si="0"/>
        <v>94122219</v>
      </c>
      <c r="G9" s="30">
        <v>0</v>
      </c>
      <c r="H9" s="30">
        <v>0</v>
      </c>
      <c r="I9" s="30">
        <f t="shared" si="1"/>
        <v>40338094</v>
      </c>
      <c r="J9" s="30">
        <f t="shared" si="2"/>
        <v>0</v>
      </c>
      <c r="K9" s="30">
        <v>0</v>
      </c>
      <c r="L9" s="30">
        <v>0</v>
      </c>
      <c r="M9" s="30">
        <v>0</v>
      </c>
      <c r="N9" s="30">
        <v>40338094</v>
      </c>
      <c r="O9" s="30">
        <f t="shared" si="3"/>
        <v>134460313</v>
      </c>
      <c r="P9" s="16">
        <v>0</v>
      </c>
    </row>
    <row r="10" spans="1:16" ht="31.5" thickBot="1" x14ac:dyDescent="0.4">
      <c r="A10" s="38"/>
      <c r="B10" s="38"/>
      <c r="C10" s="17" t="s">
        <v>39</v>
      </c>
      <c r="D10" s="29">
        <f>SUM(D7:D9)</f>
        <v>800038869</v>
      </c>
      <c r="E10" s="29">
        <f t="shared" ref="E10:O10" si="4">SUM(E7:E9)</f>
        <v>0</v>
      </c>
      <c r="F10" s="29">
        <f t="shared" si="4"/>
        <v>800038869</v>
      </c>
      <c r="G10" s="29">
        <f t="shared" si="4"/>
        <v>0</v>
      </c>
      <c r="H10" s="29">
        <f t="shared" si="4"/>
        <v>0</v>
      </c>
      <c r="I10" s="29">
        <f t="shared" si="4"/>
        <v>203667830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203667830</v>
      </c>
      <c r="O10" s="29">
        <f t="shared" si="4"/>
        <v>1003706699</v>
      </c>
      <c r="P10" s="18">
        <v>0</v>
      </c>
    </row>
    <row r="11" spans="1:16" ht="14.5" customHeight="1" x14ac:dyDescent="0.35">
      <c r="A11" s="39" t="s">
        <v>53</v>
      </c>
      <c r="B11" s="39" t="s">
        <v>69</v>
      </c>
      <c r="C11" s="46" t="s">
        <v>39</v>
      </c>
      <c r="D11" s="49">
        <f>D10</f>
        <v>800038869</v>
      </c>
      <c r="E11" s="49">
        <f t="shared" ref="E11:P11" si="5">E10</f>
        <v>0</v>
      </c>
      <c r="F11" s="49">
        <f t="shared" si="5"/>
        <v>800038869</v>
      </c>
      <c r="G11" s="49">
        <f t="shared" si="5"/>
        <v>0</v>
      </c>
      <c r="H11" s="49">
        <f t="shared" si="5"/>
        <v>0</v>
      </c>
      <c r="I11" s="49">
        <f t="shared" si="5"/>
        <v>203667830</v>
      </c>
      <c r="J11" s="49">
        <f t="shared" si="5"/>
        <v>0</v>
      </c>
      <c r="K11" s="49">
        <f t="shared" si="5"/>
        <v>0</v>
      </c>
      <c r="L11" s="49">
        <f t="shared" si="5"/>
        <v>0</v>
      </c>
      <c r="M11" s="49">
        <f t="shared" si="5"/>
        <v>0</v>
      </c>
      <c r="N11" s="49">
        <f t="shared" si="5"/>
        <v>203667830</v>
      </c>
      <c r="O11" s="49">
        <f t="shared" si="5"/>
        <v>1003706699</v>
      </c>
      <c r="P11" s="49">
        <f t="shared" si="5"/>
        <v>0</v>
      </c>
    </row>
    <row r="12" spans="1:16" ht="14.5" customHeight="1" x14ac:dyDescent="0.35">
      <c r="A12" s="40"/>
      <c r="B12" s="40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4.5" customHeight="1" x14ac:dyDescent="0.35">
      <c r="A13" s="40"/>
      <c r="B13" s="40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5" customHeight="1" thickBot="1" x14ac:dyDescent="0.4">
      <c r="A14" s="41"/>
      <c r="B14" s="41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47" thickBot="1" x14ac:dyDescent="0.4">
      <c r="A15" s="36" t="s">
        <v>54</v>
      </c>
      <c r="B15" s="36" t="s">
        <v>70</v>
      </c>
      <c r="C15" s="15" t="s">
        <v>36</v>
      </c>
      <c r="D15" s="31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16">
        <v>0</v>
      </c>
    </row>
    <row r="16" spans="1:16" ht="47" thickBot="1" x14ac:dyDescent="0.4">
      <c r="A16" s="37"/>
      <c r="B16" s="37"/>
      <c r="C16" s="15" t="s">
        <v>37</v>
      </c>
      <c r="D16" s="31"/>
      <c r="E16" s="30"/>
      <c r="F16" s="31"/>
      <c r="G16" s="30"/>
      <c r="H16" s="30"/>
      <c r="I16" s="30"/>
      <c r="J16" s="30"/>
      <c r="K16" s="30"/>
      <c r="L16" s="30"/>
      <c r="M16" s="30"/>
      <c r="N16" s="30"/>
      <c r="O16" s="30"/>
      <c r="P16" s="16">
        <v>0</v>
      </c>
    </row>
    <row r="17" spans="1:21" ht="62.5" thickBot="1" x14ac:dyDescent="0.4">
      <c r="A17" s="37"/>
      <c r="B17" s="37"/>
      <c r="C17" s="15" t="s">
        <v>38</v>
      </c>
      <c r="D17" s="31"/>
      <c r="E17" s="30"/>
      <c r="F17" s="31"/>
      <c r="G17" s="30"/>
      <c r="H17" s="30"/>
      <c r="I17" s="30"/>
      <c r="J17" s="30"/>
      <c r="K17" s="30"/>
      <c r="L17" s="30"/>
      <c r="M17" s="30"/>
      <c r="N17" s="30"/>
      <c r="O17" s="30"/>
      <c r="P17" s="16">
        <v>0</v>
      </c>
    </row>
    <row r="18" spans="1:21" ht="31.5" thickBot="1" x14ac:dyDescent="0.4">
      <c r="A18" s="38"/>
      <c r="B18" s="38"/>
      <c r="C18" s="17" t="s">
        <v>39</v>
      </c>
      <c r="D18" s="29">
        <f>SUM(D15:D17)</f>
        <v>0</v>
      </c>
      <c r="E18" s="29">
        <f t="shared" ref="E18" si="6">SUM(E15:E17)</f>
        <v>0</v>
      </c>
      <c r="F18" s="29">
        <f t="shared" ref="F18" si="7">SUM(F15:F17)</f>
        <v>0</v>
      </c>
      <c r="G18" s="29">
        <f t="shared" ref="G18" si="8">SUM(G15:G17)</f>
        <v>0</v>
      </c>
      <c r="H18" s="29">
        <f t="shared" ref="H18" si="9">SUM(H15:H17)</f>
        <v>0</v>
      </c>
      <c r="I18" s="29">
        <f t="shared" ref="I18" si="10">SUM(I15:I17)</f>
        <v>0</v>
      </c>
      <c r="J18" s="29">
        <f t="shared" ref="J18" si="11">SUM(J15:J17)</f>
        <v>0</v>
      </c>
      <c r="K18" s="29">
        <f t="shared" ref="K18" si="12">SUM(K15:K17)</f>
        <v>0</v>
      </c>
      <c r="L18" s="29">
        <f t="shared" ref="L18" si="13">SUM(L15:L17)</f>
        <v>0</v>
      </c>
      <c r="M18" s="29">
        <f t="shared" ref="M18" si="14">SUM(M15:M17)</f>
        <v>0</v>
      </c>
      <c r="N18" s="29">
        <f t="shared" ref="N18" si="15">SUM(N15:N17)</f>
        <v>0</v>
      </c>
      <c r="O18" s="29">
        <f t="shared" ref="O18" si="16">SUM(O15:O17)</f>
        <v>0</v>
      </c>
      <c r="P18" s="18">
        <v>0</v>
      </c>
    </row>
    <row r="19" spans="1:21" ht="14.5" customHeight="1" x14ac:dyDescent="0.35">
      <c r="A19" s="39" t="s">
        <v>55</v>
      </c>
      <c r="B19" s="39" t="s">
        <v>70</v>
      </c>
      <c r="C19" s="46" t="s">
        <v>39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>
        <f t="shared" ref="P19" si="17">P18</f>
        <v>0</v>
      </c>
      <c r="R19" t="e">
        <f>ROUND(D19/D18,5)</f>
        <v>#DIV/0!</v>
      </c>
      <c r="U19" s="32"/>
    </row>
    <row r="20" spans="1:21" ht="14.5" customHeight="1" x14ac:dyDescent="0.35">
      <c r="A20" s="40"/>
      <c r="B20" s="40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U20" s="32">
        <f>U19-O18</f>
        <v>0</v>
      </c>
    </row>
    <row r="21" spans="1:21" ht="14.5" customHeight="1" x14ac:dyDescent="0.35">
      <c r="A21" s="40"/>
      <c r="B21" s="40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21" ht="15" customHeight="1" thickBot="1" x14ac:dyDescent="0.4">
      <c r="A22" s="41"/>
      <c r="B22" s="41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21" ht="14.5" customHeight="1" x14ac:dyDescent="0.35">
      <c r="A23" s="39" t="s">
        <v>56</v>
      </c>
      <c r="B23" s="39" t="s">
        <v>70</v>
      </c>
      <c r="C23" s="46" t="s">
        <v>39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>
        <f t="shared" ref="P23" si="18">P18</f>
        <v>0</v>
      </c>
      <c r="R23" t="e">
        <f>ROUND(D23/D18,5)</f>
        <v>#DIV/0!</v>
      </c>
    </row>
    <row r="24" spans="1:21" ht="14.5" customHeight="1" x14ac:dyDescent="0.35">
      <c r="A24" s="40"/>
      <c r="B24" s="40"/>
      <c r="C24" s="47"/>
      <c r="D24" s="50"/>
      <c r="E24" s="50"/>
      <c r="F24" s="50"/>
      <c r="G24" s="50"/>
      <c r="H24" s="50"/>
      <c r="I24" s="62"/>
      <c r="J24" s="50"/>
      <c r="K24" s="50"/>
      <c r="L24" s="50"/>
      <c r="M24" s="50"/>
      <c r="N24" s="50"/>
      <c r="O24" s="50"/>
      <c r="P24" s="50"/>
    </row>
    <row r="25" spans="1:21" ht="14.5" customHeight="1" x14ac:dyDescent="0.35">
      <c r="A25" s="40"/>
      <c r="B25" s="40"/>
      <c r="C25" s="47"/>
      <c r="D25" s="50"/>
      <c r="E25" s="50"/>
      <c r="F25" s="50"/>
      <c r="G25" s="50"/>
      <c r="H25" s="50"/>
      <c r="I25" s="62"/>
      <c r="J25" s="50"/>
      <c r="K25" s="50"/>
      <c r="L25" s="50"/>
      <c r="M25" s="50"/>
      <c r="N25" s="50"/>
      <c r="O25" s="50"/>
      <c r="P25" s="50"/>
    </row>
    <row r="26" spans="1:21" ht="15" customHeight="1" thickBot="1" x14ac:dyDescent="0.4">
      <c r="A26" s="41"/>
      <c r="B26" s="41"/>
      <c r="C26" s="48"/>
      <c r="D26" s="51"/>
      <c r="E26" s="51"/>
      <c r="F26" s="51"/>
      <c r="G26" s="51"/>
      <c r="H26" s="51"/>
      <c r="I26" s="63"/>
      <c r="J26" s="51"/>
      <c r="K26" s="51"/>
      <c r="L26" s="51"/>
      <c r="M26" s="51"/>
      <c r="N26" s="51"/>
      <c r="O26" s="51"/>
      <c r="P26" s="51"/>
    </row>
    <row r="27" spans="1:21" ht="14.5" customHeight="1" x14ac:dyDescent="0.35">
      <c r="A27" s="39" t="s">
        <v>57</v>
      </c>
      <c r="B27" s="39" t="s">
        <v>70</v>
      </c>
      <c r="C27" s="46" t="s">
        <v>39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>
        <f t="shared" ref="P27" si="19">P22</f>
        <v>0</v>
      </c>
      <c r="R27" t="e">
        <f>ROUND(D27/D18,5)</f>
        <v>#DIV/0!</v>
      </c>
    </row>
    <row r="28" spans="1:21" ht="14.5" customHeight="1" x14ac:dyDescent="0.35">
      <c r="A28" s="40"/>
      <c r="B28" s="40"/>
      <c r="C28" s="47"/>
      <c r="D28" s="50"/>
      <c r="E28" s="50"/>
      <c r="F28" s="50"/>
      <c r="G28" s="50"/>
      <c r="H28" s="50"/>
      <c r="I28" s="62"/>
      <c r="J28" s="50"/>
      <c r="K28" s="50"/>
      <c r="L28" s="50"/>
      <c r="M28" s="50"/>
      <c r="N28" s="50"/>
      <c r="O28" s="50"/>
      <c r="P28" s="50"/>
    </row>
    <row r="29" spans="1:21" ht="14.5" customHeight="1" x14ac:dyDescent="0.35">
      <c r="A29" s="40"/>
      <c r="B29" s="40"/>
      <c r="C29" s="47"/>
      <c r="D29" s="50"/>
      <c r="E29" s="50"/>
      <c r="F29" s="50"/>
      <c r="G29" s="50"/>
      <c r="H29" s="50"/>
      <c r="I29" s="62"/>
      <c r="J29" s="50"/>
      <c r="K29" s="50"/>
      <c r="L29" s="50"/>
      <c r="M29" s="50"/>
      <c r="N29" s="50"/>
      <c r="O29" s="50"/>
      <c r="P29" s="50"/>
    </row>
    <row r="30" spans="1:21" ht="15" customHeight="1" thickBot="1" x14ac:dyDescent="0.4">
      <c r="A30" s="41"/>
      <c r="B30" s="41"/>
      <c r="C30" s="48"/>
      <c r="D30" s="51"/>
      <c r="E30" s="51"/>
      <c r="F30" s="51"/>
      <c r="G30" s="51"/>
      <c r="H30" s="51"/>
      <c r="I30" s="63"/>
      <c r="J30" s="51"/>
      <c r="K30" s="51"/>
      <c r="L30" s="51"/>
      <c r="M30" s="51"/>
      <c r="N30" s="51"/>
      <c r="O30" s="51"/>
      <c r="P30" s="51"/>
    </row>
    <row r="31" spans="1:21" ht="14.5" customHeight="1" x14ac:dyDescent="0.35">
      <c r="A31" s="39" t="s">
        <v>58</v>
      </c>
      <c r="B31" s="39" t="s">
        <v>70</v>
      </c>
      <c r="C31" s="46" t="s">
        <v>39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>
        <f t="shared" ref="P31" si="20">P26</f>
        <v>0</v>
      </c>
      <c r="R31" t="e">
        <f>ROUND(D31/D18,5)</f>
        <v>#DIV/0!</v>
      </c>
    </row>
    <row r="32" spans="1:21" ht="14.5" customHeight="1" x14ac:dyDescent="0.35">
      <c r="A32" s="40"/>
      <c r="B32" s="40"/>
      <c r="C32" s="47"/>
      <c r="D32" s="50"/>
      <c r="E32" s="50"/>
      <c r="F32" s="50"/>
      <c r="G32" s="50"/>
      <c r="H32" s="50"/>
      <c r="I32" s="62"/>
      <c r="J32" s="50"/>
      <c r="K32" s="50"/>
      <c r="L32" s="50"/>
      <c r="M32" s="50"/>
      <c r="N32" s="50"/>
      <c r="O32" s="50"/>
      <c r="P32" s="50"/>
    </row>
    <row r="33" spans="1:19" ht="14.5" customHeight="1" x14ac:dyDescent="0.35">
      <c r="A33" s="40"/>
      <c r="B33" s="40"/>
      <c r="C33" s="47"/>
      <c r="D33" s="50"/>
      <c r="E33" s="50"/>
      <c r="F33" s="50"/>
      <c r="G33" s="50"/>
      <c r="H33" s="50"/>
      <c r="I33" s="62"/>
      <c r="J33" s="50"/>
      <c r="K33" s="50"/>
      <c r="L33" s="50"/>
      <c r="M33" s="50"/>
      <c r="N33" s="50"/>
      <c r="O33" s="50"/>
      <c r="P33" s="50"/>
    </row>
    <row r="34" spans="1:19" ht="15" customHeight="1" thickBot="1" x14ac:dyDescent="0.4">
      <c r="A34" s="41"/>
      <c r="B34" s="41"/>
      <c r="C34" s="48"/>
      <c r="D34" s="51"/>
      <c r="E34" s="51"/>
      <c r="F34" s="51"/>
      <c r="G34" s="51"/>
      <c r="H34" s="51"/>
      <c r="I34" s="63"/>
      <c r="J34" s="51"/>
      <c r="K34" s="51"/>
      <c r="L34" s="51"/>
      <c r="M34" s="51"/>
      <c r="N34" s="51"/>
      <c r="O34" s="51"/>
      <c r="P34" s="51"/>
    </row>
    <row r="35" spans="1:19" ht="14.5" customHeight="1" x14ac:dyDescent="0.35">
      <c r="A35" s="39" t="s">
        <v>59</v>
      </c>
      <c r="B35" s="39" t="s">
        <v>70</v>
      </c>
      <c r="C35" s="46" t="s">
        <v>39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>
        <f t="shared" ref="P35" si="21">P30</f>
        <v>0</v>
      </c>
      <c r="R35" t="e">
        <f>ROUND(D35/D18,5)</f>
        <v>#DIV/0!</v>
      </c>
    </row>
    <row r="36" spans="1:19" ht="14.5" customHeight="1" x14ac:dyDescent="0.35">
      <c r="A36" s="40"/>
      <c r="B36" s="40"/>
      <c r="C36" s="47"/>
      <c r="D36" s="50"/>
      <c r="E36" s="50"/>
      <c r="F36" s="50"/>
      <c r="G36" s="50"/>
      <c r="H36" s="50"/>
      <c r="I36" s="62"/>
      <c r="J36" s="50"/>
      <c r="K36" s="50"/>
      <c r="L36" s="50"/>
      <c r="M36" s="50"/>
      <c r="N36" s="50"/>
      <c r="O36" s="50"/>
      <c r="P36" s="50"/>
    </row>
    <row r="37" spans="1:19" ht="14.5" customHeight="1" x14ac:dyDescent="0.35">
      <c r="A37" s="40"/>
      <c r="B37" s="40"/>
      <c r="C37" s="47"/>
      <c r="D37" s="50"/>
      <c r="E37" s="50"/>
      <c r="F37" s="50"/>
      <c r="G37" s="50"/>
      <c r="H37" s="50"/>
      <c r="I37" s="62"/>
      <c r="J37" s="50"/>
      <c r="K37" s="50"/>
      <c r="L37" s="50"/>
      <c r="M37" s="50"/>
      <c r="N37" s="50"/>
      <c r="O37" s="50"/>
      <c r="P37" s="50"/>
    </row>
    <row r="38" spans="1:19" ht="15" customHeight="1" thickBot="1" x14ac:dyDescent="0.4">
      <c r="A38" s="41"/>
      <c r="B38" s="41"/>
      <c r="C38" s="48"/>
      <c r="D38" s="51"/>
      <c r="E38" s="51"/>
      <c r="F38" s="51"/>
      <c r="G38" s="51"/>
      <c r="H38" s="51"/>
      <c r="I38" s="63"/>
      <c r="J38" s="51"/>
      <c r="K38" s="51"/>
      <c r="L38" s="51"/>
      <c r="M38" s="51"/>
      <c r="N38" s="51"/>
      <c r="O38" s="51"/>
      <c r="P38" s="51"/>
    </row>
    <row r="39" spans="1:19" ht="47" thickBot="1" x14ac:dyDescent="0.4">
      <c r="A39" s="36" t="s">
        <v>41</v>
      </c>
      <c r="B39" s="39" t="s">
        <v>42</v>
      </c>
      <c r="C39" s="15" t="s">
        <v>36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S39" s="32">
        <f>SUM(O19:O38)-O18</f>
        <v>0</v>
      </c>
    </row>
    <row r="40" spans="1:19" ht="47" thickBot="1" x14ac:dyDescent="0.4">
      <c r="A40" s="37"/>
      <c r="B40" s="40"/>
      <c r="C40" s="15" t="s">
        <v>37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9" ht="62.5" thickBot="1" x14ac:dyDescent="0.4">
      <c r="A41" s="37"/>
      <c r="B41" s="40"/>
      <c r="C41" s="15" t="s">
        <v>38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9" ht="31.5" thickBot="1" x14ac:dyDescent="0.4">
      <c r="A42" s="38"/>
      <c r="B42" s="41"/>
      <c r="C42" s="17" t="s">
        <v>39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9" ht="47" thickBot="1" x14ac:dyDescent="0.4">
      <c r="A43" s="42" t="s">
        <v>43</v>
      </c>
      <c r="B43" s="42" t="s">
        <v>42</v>
      </c>
      <c r="C43" s="19" t="s">
        <v>36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9" ht="47" thickBot="1" x14ac:dyDescent="0.4">
      <c r="A44" s="43"/>
      <c r="B44" s="43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9" ht="62.5" thickBot="1" x14ac:dyDescent="0.4">
      <c r="A45" s="43"/>
      <c r="B45" s="43"/>
      <c r="C45" s="19" t="s">
        <v>38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9" ht="31.5" thickBot="1" x14ac:dyDescent="0.4">
      <c r="A46" s="44"/>
      <c r="B46" s="45"/>
      <c r="C46" s="21" t="s">
        <v>39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</sheetData>
  <mergeCells count="119">
    <mergeCell ref="M35:M38"/>
    <mergeCell ref="N35:N38"/>
    <mergeCell ref="O35:O38"/>
    <mergeCell ref="P35:P38"/>
    <mergeCell ref="M31:M34"/>
    <mergeCell ref="N31:N34"/>
    <mergeCell ref="O31:O34"/>
    <mergeCell ref="P31:P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35:L38"/>
    <mergeCell ref="N23:N26"/>
    <mergeCell ref="O23:O26"/>
    <mergeCell ref="P23:P26"/>
    <mergeCell ref="A31:A34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27:M30"/>
    <mergeCell ref="N27:N30"/>
    <mergeCell ref="O27:O30"/>
    <mergeCell ref="P27:P30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M19:M22"/>
    <mergeCell ref="G19:G22"/>
    <mergeCell ref="M23:M26"/>
    <mergeCell ref="N19:N22"/>
    <mergeCell ref="O19:O22"/>
    <mergeCell ref="P19:P22"/>
    <mergeCell ref="A27:A30"/>
    <mergeCell ref="B27:B30"/>
    <mergeCell ref="C27:C30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H19:H22"/>
    <mergeCell ref="I19:I22"/>
    <mergeCell ref="J19:J22"/>
    <mergeCell ref="K19:K22"/>
    <mergeCell ref="L19:L22"/>
    <mergeCell ref="C19:C22"/>
    <mergeCell ref="D19:D22"/>
    <mergeCell ref="E19:E22"/>
    <mergeCell ref="F19:F22"/>
    <mergeCell ref="O2:O4"/>
    <mergeCell ref="P2:P4"/>
    <mergeCell ref="E3:E4"/>
    <mergeCell ref="F3:F4"/>
    <mergeCell ref="G3:G4"/>
    <mergeCell ref="H3:H4"/>
    <mergeCell ref="N11:N14"/>
    <mergeCell ref="O11:O14"/>
    <mergeCell ref="P11:P14"/>
    <mergeCell ref="H11:H14"/>
    <mergeCell ref="I11:I14"/>
    <mergeCell ref="J11:J14"/>
    <mergeCell ref="K11:K14"/>
    <mergeCell ref="L11:L14"/>
    <mergeCell ref="M11:M14"/>
    <mergeCell ref="N2:N4"/>
    <mergeCell ref="C11:C14"/>
    <mergeCell ref="D11:D14"/>
    <mergeCell ref="E11:E14"/>
    <mergeCell ref="F11:F14"/>
    <mergeCell ref="G11:G14"/>
    <mergeCell ref="C2:C6"/>
    <mergeCell ref="D2:H2"/>
    <mergeCell ref="J2:M2"/>
    <mergeCell ref="D3:D4"/>
    <mergeCell ref="L3:L4"/>
    <mergeCell ref="I3:I4"/>
    <mergeCell ref="J3:J4"/>
    <mergeCell ref="M3:M4"/>
    <mergeCell ref="A7:A10"/>
    <mergeCell ref="A11:A14"/>
    <mergeCell ref="A39:A42"/>
    <mergeCell ref="A43:A46"/>
    <mergeCell ref="B43:B46"/>
    <mergeCell ref="B7:B10"/>
    <mergeCell ref="A15:A18"/>
    <mergeCell ref="B15:B18"/>
    <mergeCell ref="A19:A22"/>
    <mergeCell ref="B19:B22"/>
    <mergeCell ref="B39:B42"/>
    <mergeCell ref="B11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0293-4851-4913-B91A-A06BD44D4682}">
  <dimension ref="A1:P17"/>
  <sheetViews>
    <sheetView tabSelected="1" zoomScale="85" zoomScaleNormal="85" workbookViewId="0">
      <selection activeCell="J3" sqref="J3"/>
    </sheetView>
  </sheetViews>
  <sheetFormatPr defaultRowHeight="14.5" x14ac:dyDescent="0.35"/>
  <cols>
    <col min="6" max="6" width="21.453125" customWidth="1"/>
    <col min="10" max="10" width="21.6328125" customWidth="1"/>
    <col min="11" max="11" width="14.1796875" bestFit="1" customWidth="1"/>
    <col min="14" max="14" width="11.54296875" customWidth="1"/>
  </cols>
  <sheetData>
    <row r="1" spans="1:16" ht="16" thickBot="1" x14ac:dyDescent="0.4">
      <c r="A1" s="24" t="s">
        <v>45</v>
      </c>
    </row>
    <row r="2" spans="1:16" ht="46.5" x14ac:dyDescent="0.35">
      <c r="A2" s="1" t="s">
        <v>0</v>
      </c>
      <c r="B2" s="10" t="s">
        <v>46</v>
      </c>
      <c r="C2" s="10" t="s">
        <v>47</v>
      </c>
      <c r="D2" s="10" t="s">
        <v>2</v>
      </c>
      <c r="E2" s="10" t="s">
        <v>48</v>
      </c>
      <c r="F2" s="58" t="s">
        <v>50</v>
      </c>
    </row>
    <row r="3" spans="1:16" ht="31.5" thickBot="1" x14ac:dyDescent="0.4">
      <c r="A3" s="23" t="s">
        <v>1</v>
      </c>
      <c r="B3" s="12" t="s">
        <v>1</v>
      </c>
      <c r="C3" s="12" t="s">
        <v>1</v>
      </c>
      <c r="D3" s="12" t="s">
        <v>1</v>
      </c>
      <c r="E3" s="12" t="s">
        <v>49</v>
      </c>
      <c r="F3" s="59"/>
    </row>
    <row r="4" spans="1:16" ht="31.5" thickBot="1" x14ac:dyDescent="0.4">
      <c r="A4" s="25" t="s">
        <v>60</v>
      </c>
      <c r="B4" s="26" t="s">
        <v>71</v>
      </c>
      <c r="C4" s="26" t="s">
        <v>62</v>
      </c>
      <c r="D4" s="27" t="s">
        <v>69</v>
      </c>
      <c r="E4" s="34" t="s">
        <v>63</v>
      </c>
      <c r="F4" s="31">
        <v>132505968</v>
      </c>
      <c r="I4" s="72"/>
      <c r="J4" s="73"/>
      <c r="K4" s="74"/>
      <c r="L4" s="72"/>
      <c r="M4" s="75"/>
      <c r="N4" s="73"/>
      <c r="O4" s="72"/>
      <c r="P4" s="72"/>
    </row>
    <row r="5" spans="1:16" ht="31.5" thickBot="1" x14ac:dyDescent="0.4">
      <c r="A5" s="25" t="s">
        <v>60</v>
      </c>
      <c r="B5" s="26" t="s">
        <v>71</v>
      </c>
      <c r="C5" s="26" t="s">
        <v>62</v>
      </c>
      <c r="D5" s="27" t="s">
        <v>69</v>
      </c>
      <c r="E5" s="34" t="s">
        <v>64</v>
      </c>
      <c r="F5" s="31">
        <v>272510967</v>
      </c>
      <c r="I5" s="72"/>
      <c r="J5" s="73"/>
      <c r="K5" s="74"/>
      <c r="L5" s="72"/>
      <c r="M5" s="75"/>
      <c r="N5" s="73"/>
      <c r="O5" s="72"/>
      <c r="P5" s="72"/>
    </row>
    <row r="6" spans="1:16" ht="31.5" thickBot="1" x14ac:dyDescent="0.4">
      <c r="A6" s="25" t="s">
        <v>60</v>
      </c>
      <c r="B6" s="26" t="s">
        <v>71</v>
      </c>
      <c r="C6" s="26" t="s">
        <v>62</v>
      </c>
      <c r="D6" s="27" t="s">
        <v>69</v>
      </c>
      <c r="E6" s="34" t="s">
        <v>65</v>
      </c>
      <c r="F6" s="31">
        <v>272510967</v>
      </c>
      <c r="I6" s="72"/>
      <c r="J6" s="73"/>
      <c r="K6" s="74"/>
      <c r="L6" s="72"/>
      <c r="M6" s="75"/>
      <c r="N6" s="73"/>
      <c r="O6" s="72"/>
      <c r="P6" s="72"/>
    </row>
    <row r="7" spans="1:16" ht="31.5" thickBot="1" x14ac:dyDescent="0.4">
      <c r="A7" s="25" t="s">
        <v>60</v>
      </c>
      <c r="B7" s="26" t="s">
        <v>71</v>
      </c>
      <c r="C7" s="26" t="s">
        <v>62</v>
      </c>
      <c r="D7" s="27" t="s">
        <v>69</v>
      </c>
      <c r="E7" s="34" t="s">
        <v>66</v>
      </c>
      <c r="F7" s="31">
        <v>122510967</v>
      </c>
      <c r="I7" s="72"/>
      <c r="J7" s="73"/>
      <c r="K7" s="72"/>
      <c r="L7" s="72"/>
      <c r="M7" s="75"/>
      <c r="N7" s="73"/>
      <c r="O7" s="72"/>
      <c r="P7" s="72"/>
    </row>
    <row r="8" spans="1:16" ht="16" customHeight="1" x14ac:dyDescent="0.35">
      <c r="A8" s="69" t="s">
        <v>61</v>
      </c>
      <c r="B8" s="69" t="s">
        <v>71</v>
      </c>
      <c r="C8" s="67" t="s">
        <v>55</v>
      </c>
      <c r="D8" s="69" t="s">
        <v>70</v>
      </c>
      <c r="E8" s="70"/>
      <c r="F8" s="49"/>
      <c r="I8" s="72"/>
      <c r="J8" s="73"/>
      <c r="K8" s="72"/>
      <c r="L8" s="72"/>
      <c r="M8" s="75"/>
      <c r="N8" s="73"/>
      <c r="O8" s="72"/>
      <c r="P8" s="72"/>
    </row>
    <row r="9" spans="1:16" ht="15" thickBot="1" x14ac:dyDescent="0.4">
      <c r="A9" s="65"/>
      <c r="B9" s="65"/>
      <c r="C9" s="68"/>
      <c r="D9" s="66"/>
      <c r="E9" s="71"/>
      <c r="F9" s="63"/>
      <c r="I9" s="72"/>
      <c r="J9" s="73"/>
      <c r="K9" s="72"/>
      <c r="L9" s="72"/>
      <c r="M9" s="75"/>
      <c r="N9" s="73"/>
      <c r="O9" s="72"/>
      <c r="P9" s="72"/>
    </row>
    <row r="10" spans="1:16" ht="31.5" thickBot="1" x14ac:dyDescent="0.4">
      <c r="A10" s="65"/>
      <c r="B10" s="65"/>
      <c r="C10" s="26" t="s">
        <v>56</v>
      </c>
      <c r="D10" s="33" t="s">
        <v>70</v>
      </c>
      <c r="E10" s="34"/>
      <c r="F10" s="31"/>
      <c r="I10" s="72"/>
      <c r="J10" s="73"/>
      <c r="K10" s="72"/>
      <c r="L10" s="72"/>
      <c r="M10" s="75"/>
      <c r="N10" s="73"/>
      <c r="O10" s="72"/>
      <c r="P10" s="72"/>
    </row>
    <row r="11" spans="1:16" ht="31.5" thickBot="1" x14ac:dyDescent="0.4">
      <c r="A11" s="65"/>
      <c r="B11" s="65"/>
      <c r="C11" s="26" t="s">
        <v>57</v>
      </c>
      <c r="D11" s="33" t="s">
        <v>70</v>
      </c>
      <c r="E11" s="34"/>
      <c r="F11" s="31"/>
      <c r="I11" s="72"/>
      <c r="J11" s="73"/>
      <c r="K11" s="72"/>
      <c r="L11" s="72"/>
      <c r="M11" s="75"/>
      <c r="N11" s="73"/>
      <c r="O11" s="72"/>
      <c r="P11" s="72"/>
    </row>
    <row r="12" spans="1:16" ht="31.5" thickBot="1" x14ac:dyDescent="0.4">
      <c r="A12" s="65"/>
      <c r="B12" s="65"/>
      <c r="C12" s="26" t="s">
        <v>58</v>
      </c>
      <c r="D12" s="33" t="s">
        <v>70</v>
      </c>
      <c r="E12" s="34"/>
      <c r="F12" s="31"/>
      <c r="I12" s="72"/>
      <c r="J12" s="73"/>
      <c r="K12" s="72"/>
      <c r="L12" s="72"/>
      <c r="M12" s="75"/>
      <c r="N12" s="73"/>
      <c r="O12" s="72"/>
      <c r="P12" s="72"/>
    </row>
    <row r="13" spans="1:16" ht="31.5" thickBot="1" x14ac:dyDescent="0.4">
      <c r="A13" s="66"/>
      <c r="B13" s="66"/>
      <c r="C13" s="26" t="s">
        <v>59</v>
      </c>
      <c r="D13" s="33" t="s">
        <v>70</v>
      </c>
      <c r="E13" s="34"/>
      <c r="F13" s="31"/>
      <c r="I13" s="72"/>
      <c r="J13" s="73"/>
      <c r="K13" s="72"/>
      <c r="L13" s="72"/>
      <c r="M13" s="75"/>
      <c r="N13" s="73"/>
      <c r="O13" s="72"/>
      <c r="P13" s="72"/>
    </row>
    <row r="14" spans="1:16" ht="16" thickBot="1" x14ac:dyDescent="0.4">
      <c r="A14" s="64" t="s">
        <v>34</v>
      </c>
      <c r="B14" s="64" t="s">
        <v>51</v>
      </c>
      <c r="C14" s="67" t="s">
        <v>40</v>
      </c>
      <c r="D14" s="69" t="s">
        <v>35</v>
      </c>
      <c r="E14" s="27">
        <v>5</v>
      </c>
      <c r="F14" s="28"/>
      <c r="I14" s="72"/>
      <c r="J14" s="73"/>
      <c r="K14" s="72"/>
      <c r="L14" s="72"/>
      <c r="M14" s="75"/>
      <c r="N14" s="73"/>
      <c r="O14" s="72"/>
      <c r="P14" s="72"/>
    </row>
    <row r="15" spans="1:16" ht="16" thickBot="1" x14ac:dyDescent="0.4">
      <c r="A15" s="65"/>
      <c r="B15" s="65"/>
      <c r="C15" s="68"/>
      <c r="D15" s="66"/>
      <c r="E15" s="27">
        <v>6</v>
      </c>
      <c r="F15" s="28"/>
      <c r="I15" s="72"/>
      <c r="J15" s="72"/>
      <c r="K15" s="72"/>
      <c r="L15" s="72"/>
      <c r="M15" s="72"/>
      <c r="N15" s="72"/>
      <c r="O15" s="72"/>
      <c r="P15" s="72"/>
    </row>
    <row r="16" spans="1:16" ht="31.5" thickBot="1" x14ac:dyDescent="0.4">
      <c r="A16" s="66"/>
      <c r="B16" s="66"/>
      <c r="C16" s="26" t="s">
        <v>40</v>
      </c>
      <c r="D16" s="27" t="s">
        <v>35</v>
      </c>
      <c r="E16" s="27">
        <v>7</v>
      </c>
      <c r="F16" s="28"/>
      <c r="I16" s="72"/>
      <c r="J16" s="72"/>
      <c r="K16" s="72"/>
      <c r="L16" s="72"/>
      <c r="M16" s="72"/>
      <c r="N16" s="72"/>
      <c r="O16" s="72"/>
      <c r="P16" s="72"/>
    </row>
    <row r="17" spans="9:16" x14ac:dyDescent="0.35">
      <c r="I17" s="72"/>
      <c r="J17" s="72"/>
      <c r="K17" s="72"/>
      <c r="L17" s="72"/>
      <c r="M17" s="72"/>
      <c r="N17" s="72"/>
      <c r="O17" s="72"/>
      <c r="P17" s="72"/>
    </row>
  </sheetData>
  <mergeCells count="11">
    <mergeCell ref="A14:A16"/>
    <mergeCell ref="B14:B16"/>
    <mergeCell ref="C14:C15"/>
    <mergeCell ref="D14:D15"/>
    <mergeCell ref="F2:F3"/>
    <mergeCell ref="A8:A13"/>
    <mergeCell ref="B8:B13"/>
    <mergeCell ref="C8:C9"/>
    <mergeCell ref="D8:D9"/>
    <mergeCell ref="E8:E9"/>
    <mergeCell ref="F8:F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Indykatywna tabela finansowa</vt:lpstr>
      <vt:lpstr>CP, cele szczeg i zakres interw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Szerszeń Małgorzata</dc:creator>
  <cp:lastModifiedBy>Katarzyna Gapska</cp:lastModifiedBy>
  <dcterms:created xsi:type="dcterms:W3CDTF">2015-06-05T18:19:34Z</dcterms:created>
  <dcterms:modified xsi:type="dcterms:W3CDTF">2023-01-20T14:39:20Z</dcterms:modified>
</cp:coreProperties>
</file>