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3\marzec\"/>
    </mc:Choice>
  </mc:AlternateContent>
  <bookViews>
    <workbookView xWindow="0" yWindow="0" windowWidth="28800" windowHeight="1243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<sst xmlns="http://schemas.openxmlformats.org/spreadsheetml/2006/main" count="1296" uniqueCount="722">
  <si>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</si>
  <si>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</si>
  <si>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</si>
  <si>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</si>
  <si>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</si>
  <si>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</si>
  <si>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</si>
  <si>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</si>
  <si>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</si>
  <si>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</si>
  <si>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</si>
  <si>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</si>
  <si>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</si>
  <si>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</si>
  <si>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</si>
  <si>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</si>
  <si>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</si>
  <si>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</si>
  <si>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</si>
  <si>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</si>
  <si>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</si>
  <si>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</si>
  <si>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</si>
  <si>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</si>
  <si>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</si>
  <si>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</si>
  <si>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</si>
  <si>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</si>
  <si>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</si>
  <si>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</si>
  <si>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</si>
  <si>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</si>
  <si>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</si>
  <si>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</si>
  <si>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</si>
  <si>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</si>
  <si>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</si>
  <si>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</si>
  <si>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</si>
  <si>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</si>
  <si>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</si>
  <si>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</si>
  <si>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</si>
  <si>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</si>
  <si>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</si>
  <si>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</si>
  <si>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</si>
  <si>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</si>
  <si>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</si>
  <si>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</si>
  <si>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</si>
  <si>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</si>
  <si>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</si>
  <si>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</si>
  <si>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</si>
  <si>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</si>
  <si>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</si>
  <si>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</si>
  <si>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</si>
  <si>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</si>
  <si>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</si>
  <si>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</si>
  <si>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</si>
  <si>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</si>
  <si>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</si>
  <si>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</si>
  <si>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</si>
  <si>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</si>
  <si>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</si>
  <si>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</si>
  <si>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</si>
  <si>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</si>
  <si>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</si>
  <si>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</si>
  <si>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</si>
  <si>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</si>
  <si>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</si>
  <si>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</si>
  <si>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</si>
  <si>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</si>
  <si>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</si>
  <si>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</si>
  <si>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</si>
  <si>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</si>
  <si>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</si>
  <si>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</si>
  <si>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</si>
  <si>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</si>
  <si>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</si>
  <si>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</si>
  <si>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</si>
  <si>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</si>
  <si>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</si>
  <si>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</si>
  <si>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</si>
  <si>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</si>
  <si>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</si>
  <si>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</si>
  <si>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</si>
  <si>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</si>
  <si>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</si>
  <si>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</si>
  <si>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</si>
  <si>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</si>
  <si>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</si>
  <si>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</si>
  <si>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</si>
  <si>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</si>
  <si>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</si>
  <si>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</si>
  <si>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</si>
  <si>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</si>
  <si>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</si>
  <si>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</si>
  <si>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</si>
  <si>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</si>
  <si>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</si>
  <si>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</si>
  <si>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</si>
  <si>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</si>
  <si>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</si>
  <si>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</si>
  <si>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</si>
  <si>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</si>
  <si>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</si>
  <si>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</si>
  <si>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</si>
  <si>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</si>
  <si>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</si>
  <si>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</si>
  <si>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</si>
  <si>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</si>
  <si>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</si>
  <si>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</si>
  <si>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</si>
  <si>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</si>
  <si>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</si>
  <si>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</si>
  <si>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</si>
  <si>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</si>
  <si>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</si>
  <si>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</si>
  <si>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</si>
  <si>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</si>
  <si>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</si>
  <si>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</si>
  <si>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</si>
  <si>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</si>
  <si>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</si>
  <si>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</si>
  <si>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</si>
  <si>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</si>
  <si>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</si>
  <si>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</si>
  <si>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</si>
  <si>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</si>
  <si>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</si>
  <si>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</si>
  <si>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</si>
  <si>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</si>
  <si>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</si>
  <si>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</si>
  <si>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</si>
  <si>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</si>
  <si>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</si>
  <si>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</si>
  <si>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</si>
  <si>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</si>
  <si>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</si>
  <si>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</si>
  <si>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</si>
  <si>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</si>
  <si>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</si>
  <si>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</si>
  <si>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</si>
  <si>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</si>
  <si>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</si>
  <si>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</si>
  <si>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</si>
  <si>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</si>
  <si>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</si>
  <si>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</si>
  <si>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</si>
  <si>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</si>
  <si>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</si>
  <si>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</si>
  <si>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</si>
  <si>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</si>
  <si>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</si>
  <si>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</si>
  <si>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</si>
  <si>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</si>
  <si>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</si>
  <si>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</si>
  <si>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</si>
  <si>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</si>
  <si>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</si>
  <si>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</si>
  <si>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</si>
  <si>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</si>
  <si>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</si>
  <si>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</si>
  <si>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</si>
  <si>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</si>
  <si>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</si>
  <si>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</si>
  <si>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</si>
  <si>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</si>
  <si>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</si>
  <si>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</si>
  <si>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</si>
  <si>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</si>
  <si>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</si>
  <si>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</si>
  <si>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</si>
  <si>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</si>
  <si>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</si>
  <si>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</si>
  <si>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</si>
  <si>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</si>
  <si>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</si>
  <si>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</si>
  <si>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</si>
  <si>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</si>
  <si>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</si>
  <si>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</si>
  <si>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</si>
  <si>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</si>
  <si>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</si>
  <si>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</si>
  <si>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</si>
  <si>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</si>
  <si>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</si>
  <si>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</si>
  <si>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</si>
  <si>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</si>
  <si>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</si>
  <si>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</si>
  <si>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</si>
  <si>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</si>
  <si>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</si>
  <si>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</si>
  <si>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</si>
  <si>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</si>
  <si>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</si>
  <si>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</si>
  <si>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</si>
  <si>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</si>
  <si>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</si>
  <si>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</si>
  <si>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</si>
  <si>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</si>
  <si>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</si>
  <si>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</si>
  <si>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</si>
  <si>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</si>
  <si>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</si>
  <si>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</si>
  <si>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</si>
  <si>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</si>
  <si>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</si>
  <si>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</si>
  <si>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</si>
  <si>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</si>
  <si>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</si>
  <si>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</si>
  <si>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</si>
  <si>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</si>
  <si>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</si>
  <si>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</si>
  <si>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</si>
  <si>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</si>
  <si>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</si>
  <si>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</si>
  <si>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</si>
  <si>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</si>
  <si>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</si>
  <si>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</si>
  <si>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</si>
  <si>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</si>
  <si>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</si>
  <si>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</si>
  <si>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</si>
  <si>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</si>
  <si>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</si>
  <si>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</si>
  <si>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</si>
  <si>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</si>
  <si>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</si>
  <si>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</si>
  <si>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</si>
  <si>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</si>
  <si>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</si>
  <si>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</si>
  <si>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</si>
  <si>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</si>
  <si>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</si>
  <si>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</si>
  <si>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</si>
  <si>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</si>
  <si>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</si>
  <si>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</si>
  <si>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</si>
  <si>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</si>
  <si>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</si>
  <si>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</si>
  <si>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</si>
  <si>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</si>
  <si>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</si>
  <si>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</si>
  <si>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</si>
  <si>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</si>
  <si>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</si>
  <si>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</si>
  <si>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</si>
  <si>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</si>
  <si>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</si>
  <si>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</si>
  <si>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</si>
  <si>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</si>
  <si>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</si>
  <si>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</si>
  <si>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</si>
  <si>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</si>
  <si>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</si>
  <si>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</si>
  <si>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</si>
  <si>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</si>
  <si>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</si>
  <si>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</si>
  <si>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</si>
  <si>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</si>
  <si>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</si>
  <si>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</si>
  <si>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</si>
  <si>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</si>
  <si>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</si>
  <si>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</si>
  <si>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</si>
  <si>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</si>
  <si>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</si>
  <si>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</si>
  <si>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</si>
  <si>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</si>
  <si>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</si>
  <si>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</si>
  <si>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</si>
  <si>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</si>
  <si>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</si>
  <si>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</si>
  <si>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</si>
  <si>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</si>
  <si>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</si>
  <si>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</si>
  <si>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</si>
  <si>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</si>
  <si>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</si>
  <si>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</si>
  <si>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</si>
  <si>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</si>
  <si>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</si>
  <si>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</si>
  <si>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</si>
  <si>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</si>
  <si>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</si>
  <si>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</si>
  <si>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</si>
  <si>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</si>
  <si>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</si>
  <si>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</si>
  <si>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</si>
  <si>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</si>
  <si>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</si>
  <si>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</si>
  <si>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</si>
  <si>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</si>
  <si>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</si>
  <si>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</si>
  <si>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</si>
  <si>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</si>
  <si>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</si>
  <si>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</si>
  <si>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</si>
  <si>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</si>
  <si>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</si>
  <si>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</si>
  <si>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</si>
  <si>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</si>
  <si>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</si>
  <si>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</si>
  <si>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</si>
  <si>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</si>
  <si>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</si>
  <si>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</si>
  <si>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</si>
  <si>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</si>
  <si>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</si>
  <si>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</si>
  <si>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</si>
  <si>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</si>
  <si>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</si>
  <si>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</si>
  <si>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</si>
  <si>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</si>
  <si>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</si>
  <si>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</si>
  <si>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</si>
  <si>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</si>
  <si>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</si>
  <si>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</si>
  <si>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</si>
  <si>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</si>
  <si>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</si>
  <si>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</si>
  <si>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</si>
  <si>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</si>
  <si>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</si>
  <si>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</si>
  <si>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</si>
  <si>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</si>
  <si>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</si>
  <si>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</si>
  <si>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</si>
  <si>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</si>
  <si>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</si>
  <si>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</si>
  <si>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</si>
  <si>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</si>
  <si>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</si>
  <si>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</si>
  <si>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</si>
  <si>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</si>
  <si>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</si>
  <si>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</si>
  <si>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</si>
  <si>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</si>
  <si>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</si>
  <si>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</si>
  <si>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</si>
  <si>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</si>
  <si>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</si>
  <si>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</si>
  <si>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</si>
  <si>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</si>
  <si>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</si>
  <si>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</si>
  <si>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</si>
  <si>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</si>
  <si>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</si>
  <si>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</si>
  <si>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</si>
  <si>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</si>
  <si>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</si>
  <si>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</si>
  <si>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</si>
  <si>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</si>
  <si>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</si>
  <si>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</si>
  <si>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</si>
  <si>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</si>
  <si>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</si>
  <si>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</si>
  <si>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</si>
  <si>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</si>
  <si>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</si>
  <si>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</si>
  <si>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</si>
  <si>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</si>
  <si>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</si>
  <si>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</si>
  <si>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</si>
  <si>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</si>
  <si>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</si>
  <si>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</si>
  <si>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</si>
  <si>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</si>
  <si>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</si>
  <si>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</si>
  <si>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</si>
  <si>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</si>
  <si>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</si>
  <si>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</si>
  <si>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</si>
  <si>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</si>
  <si>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</si>
  <si>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</si>
  <si>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</si>
  <si>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</si>
  <si>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</si>
  <si>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</si>
  <si>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</si>
  <si>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</si>
  <si>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</si>
  <si>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</si>
  <si>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</si>
  <si>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</si>
  <si>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</si>
  <si>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</si>
  <si>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</si>
  <si>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</si>
  <si>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</si>
  <si>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</si>
  <si>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</si>
  <si>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</si>
  <si>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</si>
  <si>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</si>
  <si>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</si>
  <si>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</si>
  <si>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</si>
  <si>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</si>
  <si>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</si>
  <si>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</si>
  <si>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</si>
  <si>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</si>
  <si>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</si>
  <si>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</si>
  <si>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</si>
  <si>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</si>
  <si>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</si>
  <si>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</si>
  <si>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</si>
  <si>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</si>
  <si>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</si>
  <si>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</si>
  <si>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</si>
  <si>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</si>
  <si>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</si>
  <si>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</si>
  <si>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</si>
  <si>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</si>
  <si>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</si>
  <si>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</si>
  <si>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</si>
  <si>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</si>
  <si>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</si>
  <si>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</si>
  <si>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</si>
  <si>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</si>
  <si>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</si>
  <si>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</si>
  <si>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</si>
  <si>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</si>
  <si>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</si>
  <si>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</si>
  <si>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</si>
  <si>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</si>
  <si>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</si>
  <si>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</si>
  <si>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</si>
  <si>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</si>
  <si>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</si>
  <si>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</si>
  <si>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</si>
  <si>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</si>
  <si>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</si>
  <si>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</si>
  <si>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</si>
  <si>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</si>
  <si>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</si>
  <si>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</si>
  <si>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</si>
  <si>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</si>
  <si>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</si>
  <si>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</si>
  <si>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</si>
  <si>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</si>
  <si>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</si>
  <si>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</si>
  <si>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</si>
  <si>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</si>
  <si>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</si>
  <si>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</si>
  <si>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</si>
  <si>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</si>
  <si>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</si>
  <si>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</si>
  <si>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</si>
  <si>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</si>
  <si>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</si>
  <si>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</si>
  <si>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</si>
  <si>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</si>
  <si>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</si>
  <si>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</si>
  <si>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</si>
  <si>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</si>
  <si>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</si>
  <si>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</si>
  <si>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</si>
  <si>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</si>
  <si>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</si>
  <si>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</si>
  <si>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</si>
  <si>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</si>
  <si>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</si>
  <si>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</si>
  <si>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</si>
  <si>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</si>
  <si>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</si>
  <si>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</si>
  <si>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</si>
  <si>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</si>
  <si>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</si>
  <si>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</si>
  <si>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</si>
  <si>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</si>
  <si>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 xml:space="preserve"> 
Termomodernizacja budynków oświatowych Gminy Miejskiej Kraków</t>
  </si>
  <si>
    <t>Oś 4
Regionalna polityka energetyczna Działanie  
4.3 Poprawa efektywności energetycznej w sektorze publicznym i mieszkaniowym
Poddziałanie 4.3.1 Głęboka modernizacja energetyczna budynków użyteczności publicznej – zit</t>
  </si>
  <si>
    <t>35 pkt. (72,92%)</t>
  </si>
  <si>
    <t>01-10-2020</t>
  </si>
  <si>
    <t>3 oś Priorytetowa Przedsiębiorcza Małopolska, Działanie 3.3 Umiędzynarodowienie małopolskiej gospodarki, Poddziałania 3.3.1 Promocja gospodarcza Małopolski, typ projektu E. promocja oferty gospodarczej regionu – przeciwdziałanie negatywnym skutkom epidemii COVID-19</t>
  </si>
  <si>
    <t>Działalność Instytucji Zarządzającej i Certyfikującej w zakresie realizacji RPO WM 2014-2020 w roku 2021 – Pomoc Techniczna</t>
  </si>
  <si>
    <t>Instytucja Zarządzająca RPO WM 2014-2020 (UMWM)</t>
  </si>
  <si>
    <t>52 418 324,00</t>
  </si>
  <si>
    <t>44 555 574,00</t>
  </si>
  <si>
    <t>n/d</t>
  </si>
  <si>
    <t>Działalność Instytucji Pośredniczącej (MCP) w zakresie realizacji RPO WM 2014-2020 w roku 2021 – Pomoc Techniczna</t>
  </si>
  <si>
    <t>Instytucja Pośrednicząca RPO WM 2014-2020 (MCP)</t>
  </si>
  <si>
    <t>33 687 000,00</t>
  </si>
  <si>
    <t>28 633 950,00</t>
  </si>
  <si>
    <t>Działalność Instytucji Pośredniczącej (WUP) w zakresie realizacji RPO WM 2014-2020 w roku 2021 – Pomoc Techniczna</t>
  </si>
  <si>
    <t>Instytucja Pośrednicząca RPO WM 2014-2020 (WUP w Krakowie)</t>
  </si>
  <si>
    <t>8 986 500,00</t>
  </si>
  <si>
    <t>7 638 525,00</t>
  </si>
  <si>
    <t xml:space="preserve"> 
Zintegrowany rozwój transportu w Gminie Skawina</t>
  </si>
  <si>
    <t>Oś 4
Regionalna polityka energetyczna Działanie 4.5 Niskoemisyjny transport miejski
4.5.1 Niskoemisyjny transport miejski - zit</t>
  </si>
  <si>
    <t>31 pkt. ( 65,96%)</t>
  </si>
  <si>
    <t>30-11-2018</t>
  </si>
  <si>
    <t xml:space="preserve"> 30-12-2022</t>
  </si>
  <si>
    <t>Ograniczenie niskiej emisji w Gminie Zielonki-etap II</t>
  </si>
  <si>
    <t>Oś 4 Regionalna polityka energetyczna, Działanie 4.4 Redukcja emisji zanieczyszczeń do powietrza, Podzialanie 4.4.1 Obniżenie poziomu niskiej emisji – zit</t>
  </si>
  <si>
    <t>Przygotowanie dokumentacji dla zintegrowanej sieci tras rowerowych w ramach Pomocy Technicznej</t>
  </si>
  <si>
    <t>Oś 13 Pomoc Techniczna, Działanie 13.2 Przygotowanie Inwestycji Strategicznych Regionalnego Programu Operacyjnego Województwa Małopolskiego na lata 2014-2020</t>
  </si>
  <si>
    <t>Rozbudowa parkingu „parkuj i jedź” przy stacji kolejowej w Łuczycach</t>
  </si>
  <si>
    <t>Oś 4 Regionalna polityka energetyczna, Działanie 4.5 Niskoemisyjny transport miejski, Podzialanie  
4.5.1 Niskoemisyjny transport miejski - zit</t>
  </si>
  <si>
    <t>Małopolski Ośrodek Koordynacji Ekonomii Społecznej – etap III</t>
  </si>
  <si>
    <t>Małopolskie Muzeum Pożarnictwa w Alwerni - budowa nowego oddziału Muzeum Nadwiślański Park Etnograficzny w Wygiełzowie i Zamek Lipowiec</t>
  </si>
  <si>
    <t>Muzeum - Nadwiślański Park Etnograficzny w Wygiełzowie i Zamek Lipowiec</t>
  </si>
  <si>
    <t>Oś 6 Dziedzictwo regionalna, Działanie 6.3 Rozwój wewnętrznych potencjałów regionu, Poddzialanie 6.3.1 Rozwój lokalnych zasobów subregionów – spr w ramach Regionalnego Programu Operacyjnego Województwa Małopolskiego na lata 2014-2020</t>
  </si>
  <si>
    <t>Przygotowanie dokumentacji dla inwestycji drogowo-mostowych w ramach Pomocy Technicznej</t>
  </si>
  <si>
    <t>Przygotowanie dokumentacji w celu utworzenia Centrów Edukacji Przyrodniczej EkoMałopolska</t>
  </si>
  <si>
    <t>Budowa ścieżki rowerowej wzdłuż al. 29 Listopada od ul. Żelaznej do ul. Woronicza w Krakowie - etap II strona wschodnia</t>
  </si>
  <si>
    <t>Oś 4 Regionalna polityka energetyczna, Działanie 4.5 Niskoemisyjny transport miejski, Podzialanie 4.5.1 Niskoemisyjny transport miejski - zit</t>
  </si>
  <si>
    <t>Giebułtów, ul. Hermana - integracja transportu rowerowego z komunikacją publiczną</t>
  </si>
  <si>
    <t>Utworzenie Muzeum Palace</t>
  </si>
  <si>
    <t>Muzeum Tatrzańskie im. dra Tytusa Chałubińskiego w Zakopanem</t>
  </si>
  <si>
    <t>Oś 6 Dziedzictwo regionalna, Działanie 6.1  Rozwój dziedzictwa kulturowego i naturalnego, Poddzialanie 6.1.3 RRozwój instytucji kultury oraz udostępnianie dziedzictwa kulturowego w ramach Regionalnego Programu Operacyjnego Województwa Małopolskiego na lata 2014-2020</t>
  </si>
  <si>
    <t>Przygotowanie dokumentacji projektowej na potrzeby utworzenia Centrum Chorób Rzadkich w Krakowskim Szpitalu Specjalistycznym im. Jana Pawła II</t>
  </si>
  <si>
    <t>Krakowski Szpital Specjalistyczny im. Jana Pawła II</t>
  </si>
  <si>
    <t xml:space="preserve">Opracowanie strategii terytorialnej (Planu Działań ZIT) na lata 2021-2027 na terenie Gorlickiego Obszaru Funkcjonalnego </t>
  </si>
  <si>
    <t>Stowarzyszenie Gorlicki Obszar Funkcjonalny</t>
  </si>
  <si>
    <t xml:space="preserve">Oś 13 Pomoc Techniczna, Działanie 13.3 Przygotowanie Strategii dla ZIT 2021-2027 </t>
  </si>
  <si>
    <t>163 671, 50</t>
  </si>
  <si>
    <t>Opracowanie strategii terytorialnej (Planu Działań ZIT) dla ZIT Nowego Sącza na terenie Miejskiego Obszaru Funkcjonalnego</t>
  </si>
  <si>
    <t>Stowarzyszenie Sądecki Obszar Funkcjonalny</t>
  </si>
  <si>
    <t>237 600, 00</t>
  </si>
  <si>
    <t>200 000, 00</t>
  </si>
  <si>
    <t>Przygotowanie i opracowanie strategii terytorialnej ZIT dla Stowarzyszenia Aglomeracja Tarnowska</t>
  </si>
  <si>
    <t xml:space="preserve">Stowarzyszenie Aglomeracja Tarnowska </t>
  </si>
  <si>
    <t>Przygotowanie i opracowanie strategii terytorialnej (Planu Działań ZIT) dla ZIT Miejskiego Obszaru Funkcjonalnego Chrzanowa 2021-2027</t>
  </si>
  <si>
    <t>Stowarzyszenie "Aglomeracja Chrzanowska"</t>
  </si>
  <si>
    <t>Termomodernizacja budynków oświatowych Gminy Miejskiej Kraków - II</t>
  </si>
  <si>
    <t>42 pkt. (87,50%)</t>
  </si>
  <si>
    <t>Małopolska Tarcza Antykryzysowa. Pakiet medyczny 3 – Wsparcie grantowe Placówek POZ</t>
  </si>
  <si>
    <t xml:space="preserve">Oś 9 Region spójny społecznie Działanie 9.2 Usługi społeczne i zdrowotne, Poddziałanie 9.2.1 Usługi społeczne i zdrowotne w regionie, Typ projektu H. rozwój usług zdrowotnych i społecznych w celu ograniczenia epidemii COVID-19 i jej skutków w obszarze świadczeń podstawowej opieki zdrowotnej </t>
  </si>
  <si>
    <t>Budowa systemu ścieżek rowerowych i ciągów pieszo-rowerowych w ciągu drogi powiatowej nr 2121K od Aleksandrowic do skrzyżowania z drogą wojewódzką nr 774 w Balicach przy autostradzie A4 w Gminie Zabierzów</t>
  </si>
  <si>
    <t>Budowa drogi dla rowerów wzdłuż ul. Bunscha od ul. Czerwone Maki do ul. Babińskiego</t>
  </si>
  <si>
    <t>Opracowanie i przygotowanie strategii terytorialnej ZIT (Planu Działań ZIT) dla Podhalańskiego Obszaru Funkcjonalnego na lata 2021 - 2027</t>
  </si>
  <si>
    <t>Stowarzyszenie Podhalański Obszar Funkcjonalny</t>
  </si>
  <si>
    <t>Małopolski Program Stypendialny w ramach RPO WM</t>
  </si>
  <si>
    <t>12 705 000,00 zł</t>
  </si>
  <si>
    <t>10 799 250,00 zł</t>
  </si>
  <si>
    <t>Oś 10 Wiedza i kompetencje, Działanie 10.1 Rozwój kształcenia ogólnego, Poddziałania 10.1.5 Wsparcie uczniów zdolnych, typ projektu A. Regionalny program stypendialny dla uczniów szczególnie uzdolnionych</t>
  </si>
  <si>
    <t>Oś 9 Region spójny społecznie, Działania 9.2 Usługi społeczne i zdrowotne, Poddziałania 9.2.1 Usługi społeczne i zdrowotne w regionie, typ projektu F. Rozwój usług zdrowotnych i społecznych ukierunkowanych na walkę z epidemią COVID-19 – Małopolska Tarcza Antykryzysowa – Pakiet Medyczny</t>
  </si>
  <si>
    <t>Małopolska Tarcza Antykryzysowa – Pakiet Medyczny 3</t>
  </si>
  <si>
    <t>Województwo Małopolskie- Biuro Inwestycji Strategicznych</t>
  </si>
  <si>
    <t>Poprawa dostępności jakości i efektywności rehabilitacji pocovidowej poprzez poszerzenie powierzchni i zakresu świadczeń rehabilitacyjnych w Szpitalu Wojewódzkim im. Św. Łukasza SP ZOZ w Tarnowie.</t>
  </si>
  <si>
    <t>Szpital Wojewódzki im. Św. Łukasza SP ZOZ w Tarnowie</t>
  </si>
  <si>
    <t>Oś 14 REACT-EU dla Zdrowia i Gospodarki w Małopolsce, Działanie 114.1 REACT-EU dla zdrowia Regionalnego Programu Operacyjnego Województwa Małopolskiego na lata 2014-2020</t>
  </si>
  <si>
    <t>9 999 545,66 zł</t>
  </si>
  <si>
    <t>Utworzenie Ośrodka Rehabilitacji i Diagnostyki Biometrycznej w Radziszowie umożliwiającego zwiększenie dostępności rehabilitacji i ograniczenie występowania negatywnych skutków COVID-19</t>
  </si>
  <si>
    <t>Wojewódzki Specjalistyczny Szpital Dziecięcy im. św. Ludwika w Krakowie</t>
  </si>
  <si>
    <t>Przeciwdziałanie skutkom społecznym pandemii COVID-19 oraz poprawa bezpieczeństwa epidemiologicznego Szpitala im. św. Jana Pawła II w Wadowicach poprzez nadbudowę pawilonu „E” o dwie kondygnacje wraz z niezbędnym wyposażeniem.</t>
  </si>
  <si>
    <t>Zespół Zakładów Opieki Zdrowotnej w Wadowicach</t>
  </si>
  <si>
    <t>Przebudowa budynku nr 2 Małopolskiego Szpitala Ortopedyczno-Rehabilitacyjnego im. prof. Bogusława Frańczuka dla zapewnienia koordynowanej i kompleksowej opieki nad chorym i podniesienia bezpieczeństwa epidemiologicznego i sanitarnego w kontekście pandemii COVID-19</t>
  </si>
  <si>
    <t>Małopolski Szpital Ortopedyczno-Rehabilitacyjny im. prof. Bogusława Frańczuka</t>
  </si>
  <si>
    <t>Budowa odrębnego pawilonu rehabilitacji, w tym ukierunkowana na minimalizację następstw po przebytej chorobie wywołanej Covid-19</t>
  </si>
  <si>
    <t>Małopolski Szpital Chorób Płuc i Rehabilitacji im. Edmunda Wojtyły</t>
  </si>
  <si>
    <t xml:space="preserve"> 
UDOSTĘPNIANIE ZASOBÓW DZIEDZICTWA – UTWORZENIE INSTYTUTU DZIEDZICTWA NIEMATERIALNEGO LUDÓW KARPACKICH</t>
  </si>
  <si>
    <t xml:space="preserve"> 
Małopolskie Centrum Kultury Sokół w Nowym Sączu</t>
  </si>
  <si>
    <t>Modernizacja budynku Szpitala Specjalistycznego im. J. Dietla w Krakowie przy al. Focha w celu ograniczenia wystąpienia negatywnych skutków COVID-19</t>
  </si>
  <si>
    <t>Szpital Specjalistyczny im. J. Dietla w Krakowie</t>
  </si>
  <si>
    <t>Oś 14 REACT-EU dla Zdrowia i Gospodarki w Małopolsce, Działanie 14.1 REACT-EU dla zdrowia Regionalnego Programu Operacyjnego Województwa Małopolskiego na lata 2014-2020</t>
  </si>
  <si>
    <t xml:space="preserve"> 
Szpital Specjalistyczny Chorób Płuc „Odrodzenie” im. Klary Jelskiej</t>
  </si>
  <si>
    <t>Poprawa dostępności i jakości świadczeń w Szpitalu Specjalistycznym Chorób Płuc „Odrodzenie” im. Klary Jelskiej w Zakopanem jako ograniczenie negatywnych skutków Covid-19 poprzez rozbudowę, dobudowę i przebudowę głównego skrzydła budynku szpitala.</t>
  </si>
  <si>
    <t>Utworzenie Centrum Zdrowia Psychicznego dla Dzieci i Młodzieży w Andrychowie dla pacjentów będących w kryzysie związanym ze skutkami pandemii.</t>
  </si>
  <si>
    <t>Wojewódzki Szpital Psychiatryczny w Andrychowie</t>
  </si>
  <si>
    <t>Rozwój ambulatoryjnej i środowiskowej opieki psychiatrycznej wraz z udzielaniem świadczeń zdrowotnych mających na celu przeciwdziałanie i zwalczanie negatywnych skutków COVID-19, poprzez dostosowanie budynku szpitalnego nr 6A w zakresie przebudowy, rozbudowy i modernizacji obiektu.</t>
  </si>
  <si>
    <t xml:space="preserve"> 
Szpital Kliniczny im. dr. J. Babińskiego SP ZOZ w Krakowie</t>
  </si>
  <si>
    <t>Scena „ATELIER” przy Teatrze im. St. I. Witkiewicza w Zakopanem</t>
  </si>
  <si>
    <t xml:space="preserve"> 
Teatr im. Stanisława Ignacego Witkiewicza w Zakopanem</t>
  </si>
  <si>
    <t xml:space="preserve"> Województwo
Małopolskie -
Urząd
Marszałkowski
Województwa
Małopolskiego -
Departament
Edukacji
</t>
  </si>
  <si>
    <t xml:space="preserve">Małopolska
Tarcza
Antykryzysowa
– Pakiet
Edukacyjny II.
Realizacja
wsparcia szkół
i placówek
oświatowych
</t>
  </si>
  <si>
    <t>Oś 10 Wiedza i kompetencje, Działanie 10.1 Rozwój kształcenia ogólnego,  Poddziałania 10.1.6 Cyfryzacja szkół
prowadzących kształcenie ogólne, typ projektu B. granty na zakup narzędzi do nauki
zdalnej oraz wielowymiarowe wsparcie szkół</t>
  </si>
  <si>
    <t>Instrumenty finansowe dla małopolskich MŚP</t>
  </si>
  <si>
    <t>Małopolski Fundusz Rozwoju Sp. z o.o.</t>
  </si>
  <si>
    <t>Oś priorytetowa 14. REACT-EU DLA ZDROWIA I GOSPODARKI W MAŁOPOLSCE Działanie 14.2 REACT-EU dla gospodarki – instrumenty finansowe dla MŚP</t>
  </si>
  <si>
    <t>Opracowanie strategii terytorialnej (Strategii IIT) dla Miejskiego Obszaru Funkcjonalnego Stowarzyszenia Otulina Podkrakowska na lata 2021-2027.</t>
  </si>
  <si>
    <t>STOWARZYSZENIE OTULINA PODKRAKOWSKA</t>
  </si>
  <si>
    <t>Oś 13 Pomoc Techniczna, Działanie 13.4 Przygotowanie Strategii IIT na lata 2021-2027 dla obszaru MOF nieobjętego zasięgiem terytorialnym ZIT</t>
  </si>
  <si>
    <t>Małopolska Tarcza Humanitarna. Fundusze Europejskie dla Ukrainy. Wsparcie grantowe EFRR dla NGO i JST – infrastruktura społeczna</t>
  </si>
  <si>
    <t>Oś priorytetowa 14. REACT-EU DLA ZDROWIA I GOSPODARKI W MAŁOPOLSCE Działanie Działanie 14.5 REACT-EU dla sprostania wyzwaniom migracyjnym - wsparcie grantowe dla NGO oraz JST w zakresie infrastruktury społecznej</t>
  </si>
  <si>
    <t xml:space="preserve"> 2022-11-22</t>
  </si>
  <si>
    <t>Małopolska Tarcza Humanitarna. Fundusze Europejskie dla Ukrainy. Wsparcie grantowe EFS dla NGO i JST – integracja społeczna, rynek pracy, edukacja i zdrowie</t>
  </si>
  <si>
    <t>Oś 15 REACT-EU (EFS) dla sprostania wyzwaniom migracyjnym, Działanie 15.1 REACT-EU dla sprostania wyzwaniom migracyjnym - wsparcie grantowe dla NGO oraz JST, typ projektu A. wsparcie grantowe dla organizacji pozarządowych oraz jednostek samorządu terytorialnego.</t>
  </si>
  <si>
    <t>Małopolska Tarcza Humanitarna. Fundusze Europejskie dla Ukrainy – Pakiet Edukacyjny</t>
  </si>
  <si>
    <t>Województwo Małopolskie - Departament Edukacji UMWM</t>
  </si>
  <si>
    <t>Brak punktów, kryteria wyłącznie 0-1</t>
  </si>
  <si>
    <t>Oś 15 REACT-EU (EFS) dla sprostania wyzwaniom migracyjnym, Działanie 15.2 REACT-EU dla sprostania wyzwaniom migracyjnym – pakiet edukacyjny, typ projektu A. wsparcie grantowe dla organów prowadzących szkoły Regionalnego Programu Operacyjnego Województwa Małopolskiego na lata 2014-2020</t>
  </si>
  <si>
    <t xml:space="preserve"> 
Termomodernizacja budynków GOPR Grupy Podhalańskiej w Rabce-Zdrój, Waksmundzie oraz Limanowej</t>
  </si>
  <si>
    <t xml:space="preserve">  
Górskie Ochotnicze Pogotowie Ratunkowe</t>
  </si>
  <si>
    <t>Oś 14 REACT-EU dla Zdrowia i Gospodarki w Małopolsce, Działanie 14.3 Wsparcie inwestycyjne Górskiego Ochotniczego Pogotowia Ratunkowego Regionalnego Programu Operacyjnego Województwa Małopolskiego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</si>
</sst>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  <numFmt numFmtId="171" formatCode="#,##0.00\ &quot;zł&quot;;[Red]\-#,##0.00\ &quot;zł&quot;"/>
  </numFmts>
  <fonts count="5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1F497D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0">
    <xf numFmtId="0" fontId="0" fillId="0" borderId="0"/>
    <xf numFmtId="0" fontId="18" fillId="2" borderId="3" applyFont="0">
      <alignment horizontal="center" wrapText="1" readingOrder="1"/>
    </xf>
    <xf numFmtId="0" fontId="23" fillId="0" borderId="0"/>
    <xf numFmtId="0" fontId="22" fillId="0" borderId="0"/>
    <xf numFmtId="0" fontId="22" fillId="0" borderId="0"/>
    <xf numFmtId="16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43" fillId="4" borderId="0" applyNumberFormat="0" applyBorder="0" applyAlignment="0" applyProtection="0"/>
    <xf numFmtId="0" fontId="36" fillId="5" borderId="0" applyNumberFormat="0" applyBorder="0" applyAlignment="0" applyProtection="0"/>
    <xf numFmtId="0" fontId="28" fillId="6" borderId="11" applyNumberFormat="0" applyAlignment="0" applyProtection="0"/>
    <xf numFmtId="0" fontId="29" fillId="7" borderId="12" applyNumberFormat="0" applyAlignment="0" applyProtection="0"/>
    <xf numFmtId="0" fontId="38" fillId="7" borderId="11" applyNumberFormat="0" applyAlignment="0" applyProtection="0"/>
    <xf numFmtId="0" fontId="31" fillId="0" borderId="13" applyNumberFormat="0" applyFill="0" applyAlignment="0" applyProtection="0"/>
    <xf numFmtId="0" fontId="32" fillId="8" borderId="14" applyNumberFormat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37" fillId="33" borderId="16">
      <alignment vertical="center"/>
    </xf>
    <xf numFmtId="16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4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6" fillId="0" borderId="0"/>
    <xf numFmtId="0" fontId="4" fillId="0" borderId="0"/>
    <xf numFmtId="0" fontId="2" fillId="0" borderId="0"/>
    <xf numFmtId="0" fontId="1" fillId="0" borderId="0"/>
  </cellStyleXfs>
  <cellXfs count="310">
    <xf numFmtId="0" fontId="0" fillId="0" borderId="0" xfId="0"/>
    <xf numFmtId="0" fontId="17" fillId="0" borderId="0" xfId="0" applyFont="1" applyAlignment="1"/>
    <xf numFmtId="0" fontId="22" fillId="0" borderId="7" xfId="0" applyFont="1" applyFill="1" applyBorder="1" applyAlignment="1">
      <alignment horizontal="center" vertical="center" wrapText="1" readingOrder="1"/>
    </xf>
    <xf numFmtId="165" fontId="22" fillId="0" borderId="7" xfId="0" applyNumberFormat="1" applyFont="1" applyFill="1" applyBorder="1" applyAlignment="1">
      <alignment horizontal="left" wrapText="1" readingOrder="1"/>
    </xf>
    <xf numFmtId="0" fontId="22" fillId="0" borderId="7" xfId="0" applyFont="1" applyFill="1" applyBorder="1" applyAlignment="1">
      <alignment horizontal="left" wrapText="1" readingOrder="1"/>
    </xf>
    <xf numFmtId="164" fontId="22" fillId="0" borderId="7" xfId="0" applyNumberFormat="1" applyFont="1" applyFill="1" applyBorder="1" applyAlignment="1">
      <alignment horizontal="left" wrapText="1" readingOrder="1"/>
    </xf>
    <xf numFmtId="0" fontId="22" fillId="0" borderId="0" xfId="0" applyFont="1" applyFill="1" applyAlignment="1">
      <alignment wrapText="1"/>
    </xf>
    <xf numFmtId="0" fontId="21" fillId="0" borderId="2" xfId="0" applyFont="1" applyFill="1" applyBorder="1" applyAlignment="1">
      <alignment horizontal="left" wrapText="1" readingOrder="1"/>
    </xf>
    <xf numFmtId="0" fontId="21" fillId="0" borderId="1" xfId="0" applyFont="1" applyFill="1" applyBorder="1" applyAlignment="1">
      <alignment horizontal="left" wrapText="1" readingOrder="1"/>
    </xf>
    <xf numFmtId="8" fontId="21" fillId="0" borderId="1" xfId="0" applyNumberFormat="1" applyFont="1" applyFill="1" applyBorder="1" applyAlignment="1">
      <alignment horizontal="left" wrapText="1" readingOrder="1"/>
    </xf>
    <xf numFmtId="164" fontId="21" fillId="0" borderId="1" xfId="0" applyNumberFormat="1" applyFont="1" applyFill="1" applyBorder="1" applyAlignment="1">
      <alignment horizontal="left" wrapText="1" readingOrder="1"/>
    </xf>
    <xf numFmtId="0" fontId="21" fillId="0" borderId="1" xfId="0" applyFont="1" applyFill="1" applyBorder="1" applyAlignment="1">
      <alignment horizontal="center" wrapText="1" readingOrder="1"/>
    </xf>
    <xf numFmtId="165" fontId="21" fillId="0" borderId="1" xfId="0" applyNumberFormat="1" applyFont="1" applyFill="1" applyBorder="1" applyAlignment="1">
      <alignment horizontal="left" wrapText="1" readingOrder="1"/>
    </xf>
    <xf numFmtId="0" fontId="21" fillId="0" borderId="7" xfId="0" applyFont="1" applyFill="1" applyBorder="1" applyAlignment="1">
      <alignment horizontal="center" wrapText="1" readingOrder="1"/>
    </xf>
    <xf numFmtId="165" fontId="21" fillId="0" borderId="7" xfId="0" applyNumberFormat="1" applyFont="1" applyFill="1" applyBorder="1" applyAlignment="1">
      <alignment horizontal="left" wrapText="1" readingOrder="1"/>
    </xf>
    <xf numFmtId="164" fontId="21" fillId="0" borderId="7" xfId="0" applyNumberFormat="1" applyFont="1" applyFill="1" applyBorder="1" applyAlignment="1">
      <alignment horizontal="left" wrapText="1" readingOrder="1"/>
    </xf>
    <xf numFmtId="0" fontId="21" fillId="0" borderId="7" xfId="0" applyFont="1" applyFill="1" applyBorder="1" applyAlignment="1">
      <alignment horizontal="left" wrapText="1" readingOrder="1"/>
    </xf>
    <xf numFmtId="165" fontId="21" fillId="0" borderId="4" xfId="0" applyNumberFormat="1" applyFont="1" applyFill="1" applyBorder="1" applyAlignment="1">
      <alignment horizontal="left" vertical="center" wrapText="1" readingOrder="1"/>
    </xf>
    <xf numFmtId="0" fontId="25" fillId="0" borderId="0" xfId="0" applyFont="1" applyAlignment="1">
      <alignment wrapText="1"/>
    </xf>
    <xf numFmtId="0" fontId="21" fillId="0" borderId="7" xfId="4" applyFont="1" applyFill="1" applyBorder="1" applyAlignment="1">
      <alignment horizontal="center" wrapText="1" readingOrder="1"/>
    </xf>
    <xf numFmtId="0" fontId="22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22" fillId="0" borderId="7" xfId="4" applyFont="1" applyFill="1" applyBorder="1" applyAlignment="1">
      <alignment horizontal="left" wrapText="1" readingOrder="1"/>
    </xf>
    <xf numFmtId="8" fontId="21" fillId="0" borderId="7" xfId="0" applyNumberFormat="1" applyFont="1" applyFill="1" applyBorder="1" applyAlignment="1">
      <alignment horizontal="left" wrapText="1" readingOrder="1"/>
    </xf>
    <xf numFmtId="0" fontId="21" fillId="0" borderId="1" xfId="4" applyFont="1" applyFill="1" applyBorder="1" applyAlignment="1">
      <alignment horizontal="center" wrapText="1" readingOrder="1"/>
    </xf>
    <xf numFmtId="164" fontId="25" fillId="0" borderId="1" xfId="0" applyNumberFormat="1" applyFont="1" applyFill="1" applyBorder="1" applyAlignment="1">
      <alignment horizontal="left" wrapText="1" readingOrder="1"/>
    </xf>
    <xf numFmtId="0" fontId="22" fillId="0" borderId="1" xfId="0" applyFont="1" applyFill="1" applyBorder="1" applyAlignment="1">
      <alignment horizontal="left" wrapText="1" readingOrder="1"/>
    </xf>
    <xf numFmtId="4" fontId="25" fillId="0" borderId="1" xfId="0" applyNumberFormat="1" applyFont="1" applyFill="1" applyBorder="1" applyAlignment="1">
      <alignment horizontal="left" wrapText="1" readingOrder="1"/>
    </xf>
    <xf numFmtId="4" fontId="25" fillId="0" borderId="1" xfId="0" applyNumberFormat="1" applyFont="1" applyFill="1" applyBorder="1" applyAlignment="1">
      <alignment horizontal="left" readingOrder="1"/>
    </xf>
    <xf numFmtId="164" fontId="25" fillId="0" borderId="7" xfId="0" applyNumberFormat="1" applyFont="1" applyFill="1" applyBorder="1" applyAlignment="1">
      <alignment horizontal="left" wrapText="1" readingOrder="1"/>
    </xf>
    <xf numFmtId="4" fontId="25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25" fillId="0" borderId="1" xfId="0" applyNumberFormat="1" applyFont="1" applyFill="1" applyBorder="1" applyAlignment="1">
      <alignment horizontal="left" wrapText="1" readingOrder="1"/>
    </xf>
    <xf numFmtId="165" fontId="25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21" fillId="0" borderId="18" xfId="0" applyFont="1" applyFill="1" applyBorder="1" applyAlignment="1">
      <alignment horizontal="left" wrapText="1" readingOrder="1"/>
    </xf>
    <xf numFmtId="0" fontId="21" fillId="0" borderId="4" xfId="0" applyFont="1" applyFill="1" applyBorder="1" applyAlignment="1">
      <alignment horizontal="left" wrapText="1" readingOrder="1"/>
    </xf>
    <xf numFmtId="165" fontId="21" fillId="0" borderId="4" xfId="0" applyNumberFormat="1" applyFont="1" applyFill="1" applyBorder="1" applyAlignment="1">
      <alignment horizontal="left" wrapText="1" readingOrder="1"/>
    </xf>
    <xf numFmtId="164" fontId="21" fillId="0" borderId="4" xfId="0" applyNumberFormat="1" applyFont="1" applyFill="1" applyBorder="1" applyAlignment="1">
      <alignment horizontal="left" wrapText="1" readingOrder="1"/>
    </xf>
    <xf numFmtId="0" fontId="20" fillId="34" borderId="19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 wrapText="1"/>
    </xf>
    <xf numFmtId="165" fontId="20" fillId="34" borderId="20" xfId="0" applyNumberFormat="1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22" fillId="0" borderId="0" xfId="0" applyFont="1" applyAlignment="1">
      <alignment wrapText="1"/>
    </xf>
    <xf numFmtId="164" fontId="22" fillId="0" borderId="17" xfId="0" applyNumberFormat="1" applyFont="1" applyFill="1" applyBorder="1" applyAlignment="1">
      <alignment horizontal="left" wrapText="1" readingOrder="1"/>
    </xf>
    <xf numFmtId="164" fontId="22" fillId="0" borderId="5" xfId="0" applyNumberFormat="1" applyFont="1" applyFill="1" applyBorder="1" applyAlignment="1">
      <alignment horizontal="left" wrapText="1" readingOrder="1"/>
    </xf>
    <xf numFmtId="164" fontId="22" fillId="0" borderId="6" xfId="0" applyNumberFormat="1" applyFont="1" applyFill="1" applyBorder="1" applyAlignment="1">
      <alignment horizontal="left" wrapText="1" readingOrder="1"/>
    </xf>
    <xf numFmtId="164" fontId="22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45" fillId="35" borderId="22" xfId="0" applyNumberFormat="1" applyFont="1" applyFill="1" applyBorder="1" applyAlignment="1">
      <alignment horizontal="left" wrapText="1" readingOrder="1"/>
    </xf>
    <xf numFmtId="0" fontId="21" fillId="0" borderId="1" xfId="0" applyFont="1" applyFill="1" applyBorder="1" applyAlignment="1">
      <alignment horizontal="center" vertical="center" wrapText="1" readingOrder="1"/>
    </xf>
    <xf numFmtId="0" fontId="21" fillId="0" borderId="23" xfId="0" applyFont="1" applyFill="1" applyBorder="1" applyAlignment="1">
      <alignment horizontal="left" wrapText="1" readingOrder="1"/>
    </xf>
    <xf numFmtId="0" fontId="46" fillId="0" borderId="23" xfId="0" applyFont="1" applyFill="1" applyBorder="1" applyAlignment="1">
      <alignment horizontal="left" wrapText="1" readingOrder="1"/>
    </xf>
    <xf numFmtId="0" fontId="46" fillId="0" borderId="1" xfId="4" applyFont="1" applyFill="1" applyBorder="1" applyAlignment="1">
      <alignment horizontal="center" vertical="center" wrapText="1" readingOrder="1"/>
    </xf>
    <xf numFmtId="0" fontId="46" fillId="0" borderId="1" xfId="57" applyFont="1" applyFill="1" applyBorder="1" applyAlignment="1">
      <alignment horizontal="center" vertical="center" wrapText="1" readingOrder="1"/>
    </xf>
    <xf numFmtId="165" fontId="46" fillId="0" borderId="1" xfId="57" applyNumberFormat="1" applyFont="1" applyFill="1" applyBorder="1" applyAlignment="1">
      <alignment horizontal="center" vertical="center" wrapText="1" readingOrder="1"/>
    </xf>
    <xf numFmtId="164" fontId="46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46" fillId="0" borderId="7" xfId="0" applyFont="1" applyFill="1" applyBorder="1" applyAlignment="1">
      <alignment horizontal="center" vertical="center" wrapText="1" readingOrder="1"/>
    </xf>
    <xf numFmtId="165" fontId="46" fillId="0" borderId="7" xfId="0" applyNumberFormat="1" applyFont="1" applyFill="1" applyBorder="1" applyAlignment="1">
      <alignment horizontal="center" vertical="center" wrapText="1" readingOrder="1"/>
    </xf>
    <xf numFmtId="164" fontId="46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46" fillId="0" borderId="7" xfId="4" applyFont="1" applyFill="1" applyBorder="1" applyAlignment="1">
      <alignment horizontal="center" vertical="center" wrapText="1" readingOrder="1"/>
    </xf>
    <xf numFmtId="8" fontId="21" fillId="0" borderId="24" xfId="0" applyNumberFormat="1" applyFont="1" applyFill="1" applyBorder="1" applyAlignment="1">
      <alignment horizontal="center" vertical="center" wrapText="1" readingOrder="1"/>
    </xf>
    <xf numFmtId="0" fontId="21" fillId="0" borderId="24" xfId="0" applyFont="1" applyFill="1" applyBorder="1" applyAlignment="1">
      <alignment horizontal="center" vertical="center" wrapText="1" readingOrder="1"/>
    </xf>
    <xf numFmtId="164" fontId="21" fillId="0" borderId="24" xfId="0" applyNumberFormat="1" applyFont="1" applyFill="1" applyBorder="1" applyAlignment="1">
      <alignment horizontal="center" vertical="center" wrapText="1" readingOrder="1"/>
    </xf>
    <xf numFmtId="14" fontId="22" fillId="0" borderId="25" xfId="0" applyNumberFormat="1" applyFont="1" applyFill="1" applyBorder="1" applyAlignment="1">
      <alignment horizontal="center" vertical="center" wrapText="1" readingOrder="1"/>
    </xf>
    <xf numFmtId="0" fontId="21" fillId="0" borderId="7" xfId="4" applyFont="1" applyFill="1" applyBorder="1" applyAlignment="1">
      <alignment horizontal="center" vertical="center" wrapText="1" readingOrder="1"/>
    </xf>
    <xf numFmtId="0" fontId="46" fillId="0" borderId="2" xfId="0" applyFont="1" applyFill="1" applyBorder="1" applyAlignment="1">
      <alignment horizontal="left" wrapText="1" readingOrder="1"/>
    </xf>
    <xf numFmtId="0" fontId="46" fillId="0" borderId="1" xfId="58" applyFont="1" applyFill="1" applyBorder="1" applyAlignment="1">
      <alignment horizontal="center" vertical="center" wrapText="1" readingOrder="1"/>
    </xf>
    <xf numFmtId="165" fontId="46" fillId="0" borderId="1" xfId="58" applyNumberFormat="1" applyFont="1" applyFill="1" applyBorder="1" applyAlignment="1">
      <alignment horizontal="center" vertical="center" wrapText="1" readingOrder="1"/>
    </xf>
    <xf numFmtId="164" fontId="46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46" fillId="0" borderId="7" xfId="58" applyFont="1" applyFill="1" applyBorder="1" applyAlignment="1">
      <alignment horizontal="center" vertical="center" wrapText="1" readingOrder="1"/>
    </xf>
    <xf numFmtId="165" fontId="46" fillId="0" borderId="7" xfId="58" applyNumberFormat="1" applyFont="1" applyFill="1" applyBorder="1" applyAlignment="1">
      <alignment horizontal="center" vertical="center" wrapText="1" readingOrder="1"/>
    </xf>
    <xf numFmtId="164" fontId="46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17" fillId="36" borderId="1" xfId="57" applyFont="1" applyFill="1" applyBorder="1" applyAlignment="1">
      <alignment horizontal="center" vertical="center" wrapText="1"/>
    </xf>
    <xf numFmtId="0" fontId="17" fillId="36" borderId="1" xfId="57" applyFont="1" applyFill="1" applyBorder="1" applyAlignment="1">
      <alignment horizontal="center" vertical="center"/>
    </xf>
    <xf numFmtId="0" fontId="20" fillId="36" borderId="1" xfId="4" applyFont="1" applyFill="1" applyBorder="1" applyAlignment="1">
      <alignment horizontal="center" vertical="center" wrapText="1"/>
    </xf>
    <xf numFmtId="8" fontId="47" fillId="36" borderId="1" xfId="57" applyNumberFormat="1" applyFont="1" applyFill="1" applyBorder="1" applyAlignment="1">
      <alignment horizontal="center" vertical="center" wrapText="1" readingOrder="1"/>
    </xf>
    <xf numFmtId="0" fontId="47" fillId="36" borderId="1" xfId="57" applyFont="1" applyFill="1" applyBorder="1" applyAlignment="1">
      <alignment horizontal="center" vertical="center" wrapText="1" readingOrder="1"/>
    </xf>
    <xf numFmtId="164" fontId="47" fillId="36" borderId="1" xfId="57" applyNumberFormat="1" applyFont="1" applyFill="1" applyBorder="1" applyAlignment="1">
      <alignment horizontal="center" vertical="center" wrapText="1" readingOrder="1"/>
    </xf>
    <xf numFmtId="14" fontId="20" fillId="36" borderId="26" xfId="57" applyNumberFormat="1" applyFont="1" applyFill="1" applyBorder="1" applyAlignment="1">
      <alignment horizontal="center" vertical="center" wrapText="1"/>
    </xf>
    <xf numFmtId="0" fontId="46" fillId="0" borderId="7" xfId="59" applyFont="1" applyFill="1" applyBorder="1" applyAlignment="1">
      <alignment horizontal="center" vertical="center" wrapText="1" readingOrder="1"/>
    </xf>
    <xf numFmtId="165" fontId="46" fillId="0" borderId="7" xfId="59" applyNumberFormat="1" applyFont="1" applyFill="1" applyBorder="1" applyAlignment="1">
      <alignment horizontal="center" vertical="center" wrapText="1" readingOrder="1"/>
    </xf>
    <xf numFmtId="164" fontId="46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26" fillId="10" borderId="23" xfId="26" applyBorder="1" applyAlignment="1">
      <alignment horizontal="left" wrapText="1" readingOrder="1"/>
    </xf>
    <xf numFmtId="8" fontId="21" fillId="0" borderId="1" xfId="0" applyNumberFormat="1" applyFont="1" applyFill="1" applyBorder="1" applyAlignment="1">
      <alignment horizontal="center" vertical="center" wrapText="1" readingOrder="1"/>
    </xf>
    <xf numFmtId="164" fontId="21" fillId="0" borderId="1" xfId="0" applyNumberFormat="1" applyFont="1" applyFill="1" applyBorder="1" applyAlignment="1">
      <alignment horizontal="center" vertical="center" wrapText="1" readingOrder="1"/>
    </xf>
    <xf numFmtId="14" fontId="22" fillId="0" borderId="5" xfId="0" applyNumberFormat="1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center" vertical="center" wrapText="1"/>
    </xf>
    <xf numFmtId="0" fontId="21" fillId="0" borderId="1" xfId="60" applyFont="1" applyFill="1" applyBorder="1" applyAlignment="1">
      <alignment horizontal="center" vertical="center" wrapText="1" readingOrder="1"/>
    </xf>
    <xf numFmtId="8" fontId="21" fillId="0" borderId="1" xfId="60" applyNumberFormat="1" applyFont="1" applyFill="1" applyBorder="1" applyAlignment="1">
      <alignment horizontal="center" vertical="center" wrapText="1" readingOrder="1"/>
    </xf>
    <xf numFmtId="164" fontId="21" fillId="0" borderId="1" xfId="60" applyNumberFormat="1" applyFont="1" applyFill="1" applyBorder="1" applyAlignment="1">
      <alignment horizontal="center" vertical="center" wrapText="1" readingOrder="1"/>
    </xf>
    <xf numFmtId="14" fontId="22" fillId="0" borderId="5" xfId="60" applyNumberFormat="1" applyFont="1" applyFill="1" applyBorder="1" applyAlignment="1">
      <alignment horizontal="center" vertical="center" wrapText="1"/>
    </xf>
    <xf numFmtId="0" fontId="21" fillId="37" borderId="7" xfId="0" applyFont="1" applyFill="1" applyBorder="1" applyAlignment="1">
      <alignment horizontal="left" wrapText="1" readingOrder="1"/>
    </xf>
    <xf numFmtId="0" fontId="21" fillId="37" borderId="7" xfId="0" applyFont="1" applyFill="1" applyBorder="1" applyAlignment="1">
      <alignment horizontal="center" vertical="center" wrapText="1" readingOrder="1"/>
    </xf>
    <xf numFmtId="0" fontId="22" fillId="37" borderId="7" xfId="4" applyNumberFormat="1" applyFont="1" applyFill="1" applyBorder="1" applyAlignment="1">
      <alignment horizontal="center" vertical="center" wrapText="1"/>
    </xf>
    <xf numFmtId="8" fontId="21" fillId="37" borderId="7" xfId="0" applyNumberFormat="1" applyFont="1" applyFill="1" applyBorder="1" applyAlignment="1">
      <alignment horizontal="center" vertical="center" wrapText="1" readingOrder="1"/>
    </xf>
    <xf numFmtId="164" fontId="21" fillId="37" borderId="7" xfId="0" applyNumberFormat="1" applyFont="1" applyFill="1" applyBorder="1" applyAlignment="1">
      <alignment horizontal="center" vertical="center" wrapText="1" readingOrder="1"/>
    </xf>
    <xf numFmtId="14" fontId="22" fillId="37" borderId="7" xfId="0" applyNumberFormat="1" applyFont="1" applyFill="1" applyBorder="1" applyAlignment="1">
      <alignment horizontal="center" vertical="center" wrapText="1"/>
    </xf>
    <xf numFmtId="165" fontId="25" fillId="0" borderId="0" xfId="60" applyNumberFormat="1" applyFont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 readingOrder="1"/>
    </xf>
    <xf numFmtId="0" fontId="22" fillId="0" borderId="4" xfId="4" applyFont="1" applyFill="1" applyBorder="1" applyAlignment="1">
      <alignment horizontal="center" wrapText="1"/>
    </xf>
    <xf numFmtId="8" fontId="21" fillId="0" borderId="4" xfId="0" applyNumberFormat="1" applyFont="1" applyFill="1" applyBorder="1" applyAlignment="1">
      <alignment horizontal="center" vertical="center" wrapText="1" readingOrder="1"/>
    </xf>
    <xf numFmtId="164" fontId="21" fillId="0" borderId="4" xfId="0" applyNumberFormat="1" applyFont="1" applyFill="1" applyBorder="1" applyAlignment="1">
      <alignment horizontal="center" vertical="center" wrapText="1" readingOrder="1"/>
    </xf>
    <xf numFmtId="14" fontId="22" fillId="0" borderId="17" xfId="0" applyNumberFormat="1" applyFont="1" applyFill="1" applyBorder="1" applyAlignment="1">
      <alignment horizontal="center" vertical="center" wrapText="1"/>
    </xf>
    <xf numFmtId="0" fontId="26" fillId="10" borderId="1" xfId="26" applyBorder="1" applyAlignment="1">
      <alignment horizontal="center" vertical="center" wrapText="1"/>
    </xf>
    <xf numFmtId="0" fontId="26" fillId="10" borderId="1" xfId="26" applyBorder="1" applyAlignment="1">
      <alignment horizontal="center" vertical="center" wrapText="1" readingOrder="1"/>
    </xf>
    <xf numFmtId="8" fontId="26" fillId="10" borderId="1" xfId="26" applyNumberFormat="1" applyBorder="1" applyAlignment="1">
      <alignment horizontal="center" vertical="center" wrapText="1" readingOrder="1"/>
    </xf>
    <xf numFmtId="164" fontId="26" fillId="10" borderId="1" xfId="26" applyNumberFormat="1" applyBorder="1" applyAlignment="1">
      <alignment horizontal="center" vertical="center" wrapText="1" readingOrder="1"/>
    </xf>
    <xf numFmtId="14" fontId="26" fillId="10" borderId="26" xfId="26" applyNumberFormat="1" applyBorder="1" applyAlignment="1">
      <alignment horizontal="center" vertical="center" wrapText="1"/>
    </xf>
    <xf numFmtId="0" fontId="22" fillId="0" borderId="4" xfId="4" applyFont="1" applyFill="1" applyBorder="1" applyAlignment="1">
      <alignment horizontal="center" vertical="center" wrapText="1"/>
    </xf>
    <xf numFmtId="0" fontId="21" fillId="0" borderId="1" xfId="4" applyFont="1" applyFill="1" applyBorder="1" applyAlignment="1">
      <alignment horizontal="left" wrapText="1" readingOrder="1"/>
    </xf>
    <xf numFmtId="0" fontId="21" fillId="0" borderId="7" xfId="4" applyFont="1" applyFill="1" applyBorder="1" applyAlignment="1">
      <alignment horizontal="left" wrapText="1" readingOrder="1"/>
    </xf>
    <xf numFmtId="4" fontId="21" fillId="0" borderId="1" xfId="0" applyNumberFormat="1" applyFont="1" applyFill="1" applyBorder="1" applyAlignment="1">
      <alignment horizontal="left" wrapText="1" readingOrder="1"/>
    </xf>
    <xf numFmtId="0" fontId="21" fillId="38" borderId="7" xfId="0" applyFont="1" applyFill="1" applyBorder="1" applyAlignment="1">
      <alignment horizontal="left" wrapText="1" readingOrder="1"/>
    </xf>
    <xf numFmtId="0" fontId="21" fillId="2" borderId="1" xfId="0" applyFont="1" applyFill="1" applyBorder="1" applyAlignment="1">
      <alignment horizontal="center" vertical="center" wrapText="1" readingOrder="1"/>
    </xf>
    <xf numFmtId="0" fontId="22" fillId="2" borderId="1" xfId="4" applyNumberFormat="1" applyFont="1" applyFill="1" applyBorder="1" applyAlignment="1">
      <alignment horizontal="center" vertical="center" wrapText="1"/>
    </xf>
    <xf numFmtId="170" fontId="25" fillId="2" borderId="28" xfId="0" applyNumberFormat="1" applyFont="1" applyFill="1" applyBorder="1" applyAlignment="1">
      <alignment horizontal="center" vertical="center" readingOrder="1"/>
    </xf>
    <xf numFmtId="8" fontId="21" fillId="2" borderId="1" xfId="0" applyNumberFormat="1" applyFont="1" applyFill="1" applyBorder="1" applyAlignment="1">
      <alignment horizontal="center" vertical="center" wrapText="1" readingOrder="1"/>
    </xf>
    <xf numFmtId="164" fontId="21" fillId="2" borderId="1" xfId="0" applyNumberFormat="1" applyFont="1" applyFill="1" applyBorder="1" applyAlignment="1">
      <alignment horizontal="center" vertical="center" wrapText="1" readingOrder="1"/>
    </xf>
    <xf numFmtId="14" fontId="22" fillId="2" borderId="1" xfId="0" applyNumberFormat="1" applyFont="1" applyFill="1" applyBorder="1" applyAlignment="1">
      <alignment horizontal="center" vertical="center" wrapText="1" readingOrder="1"/>
    </xf>
    <xf numFmtId="0" fontId="22" fillId="38" borderId="7" xfId="0" applyFont="1" applyFill="1" applyBorder="1" applyAlignment="1">
      <alignment horizontal="left" wrapText="1" readingOrder="1"/>
    </xf>
    <xf numFmtId="0" fontId="25" fillId="2" borderId="28" xfId="0" applyFont="1" applyFill="1" applyBorder="1" applyAlignment="1">
      <alignment horizontal="center" vertical="center" wrapText="1"/>
    </xf>
    <xf numFmtId="14" fontId="22" fillId="2" borderId="1" xfId="0" applyNumberFormat="1" applyFont="1" applyFill="1" applyBorder="1" applyAlignment="1">
      <alignment horizontal="center" vertical="center" wrapText="1"/>
    </xf>
    <xf numFmtId="0" fontId="26" fillId="10" borderId="1" xfId="26" applyBorder="1" applyAlignment="1">
      <alignment horizontal="left" wrapText="1" readingOrder="1"/>
    </xf>
    <xf numFmtId="165" fontId="26" fillId="10" borderId="1" xfId="26" applyNumberFormat="1" applyBorder="1" applyAlignment="1">
      <alignment horizontal="center" vertical="center" wrapText="1" readingOrder="1"/>
    </xf>
    <xf numFmtId="14" fontId="26" fillId="10" borderId="1" xfId="26" applyNumberFormat="1" applyBorder="1" applyAlignment="1">
      <alignment horizontal="center" vertical="center" wrapText="1" readingOrder="1"/>
    </xf>
    <xf numFmtId="0" fontId="21" fillId="39" borderId="1" xfId="0" applyFont="1" applyFill="1" applyBorder="1" applyAlignment="1">
      <alignment horizontal="left" wrapText="1" readingOrder="1"/>
    </xf>
    <xf numFmtId="0" fontId="21" fillId="39" borderId="18" xfId="0" applyFont="1" applyFill="1" applyBorder="1" applyAlignment="1">
      <alignment horizontal="center" vertical="center" wrapText="1" readingOrder="1"/>
    </xf>
    <xf numFmtId="0" fontId="21" fillId="39" borderId="4" xfId="0" applyFont="1" applyFill="1" applyBorder="1" applyAlignment="1">
      <alignment horizontal="center" vertical="center" wrapText="1" readingOrder="1"/>
    </xf>
    <xf numFmtId="0" fontId="22" fillId="39" borderId="4" xfId="4" applyNumberFormat="1" applyFont="1" applyFill="1" applyBorder="1" applyAlignment="1">
      <alignment horizontal="center" vertical="center" wrapText="1"/>
    </xf>
    <xf numFmtId="165" fontId="21" fillId="39" borderId="27" xfId="0" applyNumberFormat="1" applyFont="1" applyFill="1" applyBorder="1" applyAlignment="1">
      <alignment horizontal="center" vertical="center" readingOrder="1"/>
    </xf>
    <xf numFmtId="8" fontId="21" fillId="39" borderId="4" xfId="0" applyNumberFormat="1" applyFont="1" applyFill="1" applyBorder="1" applyAlignment="1">
      <alignment horizontal="center" vertical="center" wrapText="1" readingOrder="1"/>
    </xf>
    <xf numFmtId="164" fontId="21" fillId="39" borderId="4" xfId="0" applyNumberFormat="1" applyFont="1" applyFill="1" applyBorder="1" applyAlignment="1">
      <alignment horizontal="center" vertical="center" wrapText="1" readingOrder="1"/>
    </xf>
    <xf numFmtId="14" fontId="22" fillId="39" borderId="4" xfId="0" applyNumberFormat="1" applyFont="1" applyFill="1" applyBorder="1" applyAlignment="1">
      <alignment horizontal="center" vertical="center" wrapText="1" readingOrder="1"/>
    </xf>
    <xf numFmtId="0" fontId="21" fillId="0" borderId="7" xfId="0" applyFont="1" applyFill="1" applyBorder="1" applyAlignment="1">
      <alignment horizontal="center" vertical="center" wrapText="1" readingOrder="1"/>
    </xf>
    <xf numFmtId="165" fontId="21" fillId="0" borderId="7" xfId="0" applyNumberFormat="1" applyFont="1" applyFill="1" applyBorder="1" applyAlignment="1">
      <alignment horizontal="center" vertical="center" wrapText="1" readingOrder="1"/>
    </xf>
    <xf numFmtId="164" fontId="21" fillId="0" borderId="7" xfId="0" applyNumberFormat="1" applyFont="1" applyFill="1" applyBorder="1" applyAlignment="1">
      <alignment horizontal="center" vertical="center" wrapText="1" readingOrder="1"/>
    </xf>
    <xf numFmtId="14" fontId="22" fillId="0" borderId="6" xfId="0" applyNumberFormat="1" applyFont="1" applyFill="1" applyBorder="1" applyAlignment="1">
      <alignment horizontal="center" vertical="center" wrapText="1" readingOrder="1"/>
    </xf>
    <xf numFmtId="165" fontId="21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22" fillId="0" borderId="5" xfId="0" applyNumberFormat="1" applyFont="1" applyFill="1" applyBorder="1" applyAlignment="1">
      <alignment horizontal="center" vertical="center" wrapText="1" readingOrder="1"/>
    </xf>
    <xf numFmtId="0" fontId="21" fillId="0" borderId="1" xfId="3" applyFont="1" applyFill="1" applyBorder="1" applyAlignment="1">
      <alignment horizontal="center" vertical="center" wrapText="1" readingOrder="1"/>
    </xf>
    <xf numFmtId="165" fontId="21" fillId="0" borderId="1" xfId="3" applyNumberFormat="1" applyFont="1" applyFill="1" applyBorder="1" applyAlignment="1">
      <alignment horizontal="center" vertical="center" wrapText="1" readingOrder="1"/>
    </xf>
    <xf numFmtId="0" fontId="21" fillId="0" borderId="7" xfId="3" applyFont="1" applyFill="1" applyBorder="1" applyAlignment="1">
      <alignment horizontal="center" vertical="center" wrapText="1" readingOrder="1"/>
    </xf>
    <xf numFmtId="165" fontId="21" fillId="0" borderId="7" xfId="3" applyNumberFormat="1" applyFont="1" applyFill="1" applyBorder="1" applyAlignment="1">
      <alignment horizontal="center" vertical="center" wrapText="1" readingOrder="1"/>
    </xf>
    <xf numFmtId="0" fontId="21" fillId="0" borderId="1" xfId="4" applyFont="1" applyFill="1" applyBorder="1" applyAlignment="1">
      <alignment horizontal="center" vertical="center" wrapText="1" readingOrder="1"/>
    </xf>
    <xf numFmtId="0" fontId="26" fillId="2" borderId="1" xfId="26" applyFill="1" applyBorder="1" applyAlignment="1">
      <alignment horizontal="center" vertical="center" wrapText="1" readingOrder="1"/>
    </xf>
    <xf numFmtId="8" fontId="26" fillId="2" borderId="1" xfId="26" applyNumberFormat="1" applyFill="1" applyBorder="1" applyAlignment="1">
      <alignment horizontal="center" vertical="center" wrapText="1" readingOrder="1"/>
    </xf>
    <xf numFmtId="164" fontId="26" fillId="2" borderId="1" xfId="26" applyNumberFormat="1" applyFill="1" applyBorder="1" applyAlignment="1">
      <alignment horizontal="center" vertical="center" wrapText="1" readingOrder="1"/>
    </xf>
    <xf numFmtId="14" fontId="26" fillId="2" borderId="1" xfId="26" applyNumberFormat="1" applyFill="1" applyBorder="1" applyAlignment="1">
      <alignment horizontal="center" vertical="center" wrapText="1"/>
    </xf>
    <xf numFmtId="0" fontId="21" fillId="36" borderId="1" xfId="1" applyFont="1" applyFill="1" applyBorder="1" applyAlignment="1">
      <alignment horizontal="left" wrapText="1" readingOrder="1"/>
    </xf>
    <xf numFmtId="0" fontId="21" fillId="36" borderId="1" xfId="1" applyFont="1" applyFill="1" applyBorder="1" applyAlignment="1">
      <alignment horizontal="center" vertical="center" wrapText="1" readingOrder="1"/>
    </xf>
    <xf numFmtId="0" fontId="25" fillId="36" borderId="1" xfId="1" applyFont="1" applyFill="1" applyBorder="1" applyAlignment="1">
      <alignment horizontal="center" vertical="center" wrapText="1" readingOrder="1"/>
    </xf>
    <xf numFmtId="165" fontId="21" fillId="36" borderId="1" xfId="1" applyNumberFormat="1" applyFont="1" applyFill="1" applyBorder="1" applyAlignment="1">
      <alignment horizontal="center" vertical="center" wrapText="1" readingOrder="1"/>
    </xf>
    <xf numFmtId="14" fontId="21" fillId="36" borderId="1" xfId="1" applyNumberFormat="1" applyFont="1" applyFill="1" applyBorder="1" applyAlignment="1">
      <alignment horizontal="center" vertical="center" wrapText="1" readingOrder="1"/>
    </xf>
    <xf numFmtId="14" fontId="25" fillId="36" borderId="1" xfId="1" applyNumberFormat="1" applyFont="1" applyFill="1" applyBorder="1" applyAlignment="1">
      <alignment horizontal="center" vertical="center" wrapText="1" readingOrder="1"/>
    </xf>
    <xf numFmtId="0" fontId="21" fillId="2" borderId="1" xfId="1" applyFont="1" applyFill="1" applyBorder="1" applyAlignment="1">
      <alignment horizontal="left" wrapText="1" readingOrder="1"/>
    </xf>
    <xf numFmtId="0" fontId="26" fillId="2" borderId="1" xfId="26" applyFill="1" applyBorder="1" applyAlignment="1">
      <alignment horizontal="center" vertical="center" wrapText="1"/>
    </xf>
    <xf numFmtId="165" fontId="26" fillId="2" borderId="1" xfId="26" applyNumberFormat="1" applyFill="1" applyBorder="1" applyAlignment="1">
      <alignment horizontal="center" vertical="center"/>
    </xf>
    <xf numFmtId="0" fontId="46" fillId="0" borderId="2" xfId="1" applyFont="1" applyFill="1" applyBorder="1" applyAlignment="1">
      <alignment horizontal="left" wrapText="1" readingOrder="1"/>
    </xf>
    <xf numFmtId="0" fontId="46" fillId="0" borderId="23" xfId="1" applyFont="1" applyFill="1" applyBorder="1" applyAlignment="1">
      <alignment horizontal="left" wrapText="1" readingOrder="1"/>
    </xf>
    <xf numFmtId="0" fontId="46" fillId="0" borderId="1" xfId="1" applyFont="1" applyFill="1" applyBorder="1" applyAlignment="1">
      <alignment horizontal="center" vertical="center" wrapText="1" readingOrder="1"/>
    </xf>
    <xf numFmtId="0" fontId="46" fillId="0" borderId="1" xfId="4" applyNumberFormat="1" applyFont="1" applyFill="1" applyBorder="1" applyAlignment="1">
      <alignment horizontal="center" vertical="center" wrapText="1" readingOrder="1"/>
    </xf>
    <xf numFmtId="0" fontId="46" fillId="0" borderId="7" xfId="4" applyNumberFormat="1" applyFont="1" applyFill="1" applyBorder="1" applyAlignment="1">
      <alignment horizontal="center" vertical="center" wrapText="1" readingOrder="1"/>
    </xf>
    <xf numFmtId="165" fontId="46" fillId="0" borderId="1" xfId="1" applyNumberFormat="1" applyFont="1" applyFill="1" applyBorder="1" applyAlignment="1">
      <alignment horizontal="center" vertical="center" wrapText="1" readingOrder="1"/>
    </xf>
    <xf numFmtId="164" fontId="46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46" fillId="0" borderId="1" xfId="0" applyFont="1" applyFill="1" applyBorder="1" applyAlignment="1">
      <alignment horizontal="center" vertical="center" wrapText="1" readingOrder="1"/>
    </xf>
    <xf numFmtId="165" fontId="46" fillId="0" borderId="1" xfId="0" applyNumberFormat="1" applyFont="1" applyFill="1" applyBorder="1" applyAlignment="1">
      <alignment horizontal="center" vertical="center" wrapText="1" readingOrder="1"/>
    </xf>
    <xf numFmtId="164" fontId="46" fillId="0" borderId="1" xfId="0" applyNumberFormat="1" applyFont="1" applyFill="1" applyBorder="1" applyAlignment="1">
      <alignment horizontal="center" vertical="center" wrapText="1" readingOrder="1"/>
    </xf>
    <xf numFmtId="0" fontId="46" fillId="0" borderId="7" xfId="26" applyFont="1" applyFill="1" applyBorder="1" applyAlignment="1">
      <alignment horizontal="center" vertical="center" wrapText="1" readingOrder="1"/>
    </xf>
    <xf numFmtId="165" fontId="46" fillId="0" borderId="7" xfId="26" applyNumberFormat="1" applyFont="1" applyFill="1" applyBorder="1" applyAlignment="1">
      <alignment horizontal="center" vertical="center" wrapText="1" readingOrder="1"/>
    </xf>
    <xf numFmtId="164" fontId="46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46" fillId="0" borderId="23" xfId="3" applyFont="1" applyFill="1" applyBorder="1" applyAlignment="1">
      <alignment horizontal="left" wrapText="1" readingOrder="1"/>
    </xf>
    <xf numFmtId="0" fontId="46" fillId="0" borderId="7" xfId="0" applyFont="1" applyFill="1" applyBorder="1" applyAlignment="1">
      <alignment horizontal="center" wrapText="1" readingOrder="1"/>
    </xf>
    <xf numFmtId="0" fontId="46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46" fillId="0" borderId="7" xfId="0" applyFont="1" applyFill="1" applyBorder="1" applyAlignment="1">
      <alignment horizontal="left" vertical="center" wrapText="1" readingOrder="1"/>
    </xf>
    <xf numFmtId="164" fontId="46" fillId="0" borderId="7" xfId="0" applyNumberFormat="1" applyFont="1" applyFill="1" applyBorder="1" applyAlignment="1">
      <alignment horizontal="left" vertical="center" wrapText="1" readingOrder="1"/>
    </xf>
    <xf numFmtId="0" fontId="21" fillId="0" borderId="7" xfId="0" applyFont="1" applyFill="1" applyBorder="1" applyAlignment="1">
      <alignment horizontal="left" vertical="center" wrapText="1" readingOrder="1"/>
    </xf>
    <xf numFmtId="0" fontId="21" fillId="0" borderId="23" xfId="0" applyFont="1" applyFill="1" applyBorder="1" applyAlignment="1">
      <alignment horizontal="center" vertical="center" wrapText="1" readingOrder="1"/>
    </xf>
    <xf numFmtId="0" fontId="21" fillId="0" borderId="29" xfId="0" applyFont="1" applyFill="1" applyBorder="1" applyAlignment="1">
      <alignment horizontal="center" vertical="center" wrapText="1" readingOrder="1"/>
    </xf>
    <xf numFmtId="0" fontId="12" fillId="0" borderId="0" xfId="61"/>
    <xf numFmtId="0" fontId="21" fillId="0" borderId="30" xfId="61" applyFont="1" applyFill="1" applyBorder="1" applyAlignment="1">
      <alignment horizontal="center" vertical="center" wrapText="1" readingOrder="1"/>
    </xf>
    <xf numFmtId="0" fontId="12" fillId="0" borderId="24" xfId="61" applyBorder="1" applyAlignment="1">
      <alignment horizontal="center" vertical="center" wrapText="1"/>
    </xf>
    <xf numFmtId="0" fontId="26" fillId="10" borderId="23" xfId="26" applyBorder="1" applyAlignment="1">
      <alignment horizontal="center" vertical="center" wrapText="1" readingOrder="1"/>
    </xf>
    <xf numFmtId="0" fontId="26" fillId="10" borderId="24" xfId="26" applyBorder="1" applyAlignment="1">
      <alignment horizontal="center" vertical="center" wrapText="1"/>
    </xf>
    <xf numFmtId="0" fontId="11" fillId="0" borderId="0" xfId="62"/>
    <xf numFmtId="0" fontId="21" fillId="37" borderId="1" xfId="0" applyFont="1" applyFill="1" applyBorder="1" applyAlignment="1">
      <alignment horizontal="center" vertical="center" wrapText="1" readingOrder="1"/>
    </xf>
    <xf numFmtId="164" fontId="21" fillId="37" borderId="1" xfId="0" applyNumberFormat="1" applyFont="1" applyFill="1" applyBorder="1" applyAlignment="1">
      <alignment horizontal="center" vertical="center" wrapText="1" readingOrder="1"/>
    </xf>
    <xf numFmtId="0" fontId="0" fillId="37" borderId="1" xfId="0" applyFont="1" applyFill="1" applyBorder="1" applyAlignment="1">
      <alignment horizontal="center" vertical="center" wrapText="1"/>
    </xf>
    <xf numFmtId="0" fontId="22" fillId="37" borderId="1" xfId="4" applyNumberFormat="1" applyFont="1" applyFill="1" applyBorder="1" applyAlignment="1">
      <alignment horizontal="center" vertical="center" wrapText="1"/>
    </xf>
    <xf numFmtId="8" fontId="21" fillId="37" borderId="1" xfId="0" applyNumberFormat="1" applyFont="1" applyFill="1" applyBorder="1" applyAlignment="1">
      <alignment horizontal="center" vertical="center" wrapText="1" readingOrder="1"/>
    </xf>
    <xf numFmtId="0" fontId="46" fillId="37" borderId="1" xfId="0" applyFont="1" applyFill="1" applyBorder="1" applyAlignment="1">
      <alignment horizontal="center" vertical="center" wrapText="1" readingOrder="1"/>
    </xf>
    <xf numFmtId="14" fontId="22" fillId="37" borderId="1" xfId="0" applyNumberFormat="1" applyFont="1" applyFill="1" applyBorder="1" applyAlignment="1">
      <alignment horizontal="center" vertical="center" wrapText="1"/>
    </xf>
    <xf numFmtId="0" fontId="11" fillId="0" borderId="1" xfId="62" applyBorder="1" applyAlignment="1">
      <alignment horizontal="center" vertical="center" wrapText="1"/>
    </xf>
    <xf numFmtId="0" fontId="21" fillId="0" borderId="1" xfId="62" applyFont="1" applyFill="1" applyBorder="1" applyAlignment="1">
      <alignment horizontal="center" vertical="center" wrapText="1" readingOrder="1"/>
    </xf>
    <xf numFmtId="14" fontId="22" fillId="0" borderId="31" xfId="61" applyNumberFormat="1" applyFont="1" applyFill="1" applyBorder="1" applyAlignment="1">
      <alignment horizontal="center" vertical="center" wrapText="1"/>
    </xf>
    <xf numFmtId="14" fontId="22" fillId="0" borderId="4" xfId="62" applyNumberFormat="1" applyFont="1" applyFill="1" applyBorder="1" applyAlignment="1">
      <alignment horizontal="center" vertical="center" wrapText="1"/>
    </xf>
    <xf numFmtId="14" fontId="26" fillId="10" borderId="1" xfId="26" applyNumberFormat="1" applyBorder="1" applyAlignment="1">
      <alignment horizontal="center" vertical="center" wrapText="1"/>
    </xf>
    <xf numFmtId="0" fontId="12" fillId="0" borderId="7" xfId="61" applyBorder="1" applyAlignment="1">
      <alignment horizontal="center" vertical="center" wrapText="1"/>
    </xf>
    <xf numFmtId="0" fontId="22" fillId="0" borderId="7" xfId="4" applyFont="1" applyFill="1" applyBorder="1" applyAlignment="1">
      <alignment horizontal="center" vertical="center" wrapText="1"/>
    </xf>
    <xf numFmtId="8" fontId="21" fillId="0" borderId="7" xfId="61" applyNumberFormat="1" applyFont="1" applyFill="1" applyBorder="1" applyAlignment="1">
      <alignment horizontal="center" vertical="center" wrapText="1" readingOrder="1"/>
    </xf>
    <xf numFmtId="0" fontId="21" fillId="0" borderId="7" xfId="61" applyFont="1" applyFill="1" applyBorder="1" applyAlignment="1">
      <alignment horizontal="center" vertical="center" wrapText="1" readingOrder="1"/>
    </xf>
    <xf numFmtId="164" fontId="21" fillId="0" borderId="7" xfId="61" applyNumberFormat="1" applyFont="1" applyFill="1" applyBorder="1" applyAlignment="1">
      <alignment horizontal="center" vertical="center" wrapText="1" readingOrder="1"/>
    </xf>
    <xf numFmtId="0" fontId="11" fillId="0" borderId="4" xfId="62" applyBorder="1" applyAlignment="1">
      <alignment horizontal="center" vertical="center" wrapText="1"/>
    </xf>
    <xf numFmtId="8" fontId="21" fillId="0" borderId="4" xfId="62" applyNumberFormat="1" applyFont="1" applyFill="1" applyBorder="1" applyAlignment="1">
      <alignment horizontal="center" vertical="center" wrapText="1" readingOrder="1"/>
    </xf>
    <xf numFmtId="0" fontId="21" fillId="0" borderId="4" xfId="62" applyFont="1" applyFill="1" applyBorder="1" applyAlignment="1">
      <alignment horizontal="center" vertical="center" wrapText="1" readingOrder="1"/>
    </xf>
    <xf numFmtId="164" fontId="21" fillId="0" borderId="4" xfId="62" applyNumberFormat="1" applyFont="1" applyFill="1" applyBorder="1" applyAlignment="1">
      <alignment horizontal="center" vertical="center" wrapText="1" readingOrder="1"/>
    </xf>
    <xf numFmtId="0" fontId="25" fillId="0" borderId="1" xfId="62" applyFont="1" applyBorder="1" applyAlignment="1">
      <alignment horizontal="center" vertical="center" wrapText="1"/>
    </xf>
    <xf numFmtId="0" fontId="25" fillId="0" borderId="4" xfId="62" applyFont="1" applyBorder="1" applyAlignment="1">
      <alignment horizontal="center" vertical="center" wrapText="1"/>
    </xf>
    <xf numFmtId="0" fontId="17" fillId="37" borderId="1" xfId="0" applyFont="1" applyFill="1" applyBorder="1" applyAlignment="1">
      <alignment horizontal="center" vertical="center" wrapText="1"/>
    </xf>
    <xf numFmtId="0" fontId="10" fillId="0" borderId="7" xfId="63" applyBorder="1" applyAlignment="1">
      <alignment horizontal="center" vertical="center" wrapText="1"/>
    </xf>
    <xf numFmtId="8" fontId="21" fillId="0" borderId="7" xfId="63" applyNumberFormat="1" applyFont="1" applyFill="1" applyBorder="1" applyAlignment="1">
      <alignment horizontal="center" vertical="center" wrapText="1" readingOrder="1"/>
    </xf>
    <xf numFmtId="0" fontId="21" fillId="0" borderId="7" xfId="63" applyFont="1" applyFill="1" applyBorder="1" applyAlignment="1">
      <alignment horizontal="center" vertical="center" wrapText="1" readingOrder="1"/>
    </xf>
    <xf numFmtId="164" fontId="21" fillId="0" borderId="7" xfId="63" applyNumberFormat="1" applyFont="1" applyFill="1" applyBorder="1" applyAlignment="1">
      <alignment horizontal="center" vertical="center" wrapText="1" readingOrder="1"/>
    </xf>
    <xf numFmtId="14" fontId="22" fillId="0" borderId="1" xfId="63" applyNumberFormat="1" applyFont="1" applyFill="1" applyBorder="1" applyAlignment="1">
      <alignment horizontal="center" vertical="center" wrapText="1"/>
    </xf>
    <xf numFmtId="0" fontId="26" fillId="10" borderId="1" xfId="26" applyNumberFormat="1" applyBorder="1" applyAlignment="1">
      <alignment horizontal="center" vertical="center" wrapText="1" readingOrder="1"/>
    </xf>
    <xf numFmtId="0" fontId="26" fillId="10" borderId="32" xfId="26" applyBorder="1" applyAlignment="1">
      <alignment horizontal="center" vertical="center" wrapText="1" readingOrder="1"/>
    </xf>
    <xf numFmtId="0" fontId="26" fillId="10" borderId="7" xfId="26" applyBorder="1" applyAlignment="1">
      <alignment horizontal="center" vertical="center" wrapText="1"/>
    </xf>
    <xf numFmtId="8" fontId="26" fillId="10" borderId="7" xfId="26" applyNumberFormat="1" applyBorder="1" applyAlignment="1">
      <alignment horizontal="center" vertical="center" wrapText="1" readingOrder="1"/>
    </xf>
    <xf numFmtId="0" fontId="26" fillId="10" borderId="7" xfId="26" applyBorder="1" applyAlignment="1">
      <alignment horizontal="center" vertical="center" wrapText="1" readingOrder="1"/>
    </xf>
    <xf numFmtId="164" fontId="26" fillId="10" borderId="7" xfId="26" applyNumberFormat="1" applyBorder="1" applyAlignment="1">
      <alignment horizontal="center" vertical="center" wrapText="1" readingOrder="1"/>
    </xf>
    <xf numFmtId="14" fontId="26" fillId="10" borderId="31" xfId="26" applyNumberForma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165" fontId="45" fillId="0" borderId="1" xfId="0" applyNumberFormat="1" applyFont="1" applyBorder="1" applyAlignment="1">
      <alignment horizontal="center" vertical="center" wrapText="1"/>
    </xf>
    <xf numFmtId="164" fontId="45" fillId="0" borderId="1" xfId="0" applyNumberFormat="1" applyFont="1" applyBorder="1" applyAlignment="1">
      <alignment horizontal="center" vertical="center" wrapText="1"/>
    </xf>
    <xf numFmtId="14" fontId="45" fillId="0" borderId="1" xfId="0" applyNumberFormat="1" applyFont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/>
    </xf>
    <xf numFmtId="0" fontId="48" fillId="0" borderId="1" xfId="4" applyNumberFormat="1" applyFont="1" applyFill="1" applyBorder="1" applyAlignment="1">
      <alignment horizontal="center" vertical="center" wrapText="1" readingOrder="1"/>
    </xf>
    <xf numFmtId="8" fontId="48" fillId="0" borderId="1" xfId="0" applyNumberFormat="1" applyFont="1" applyFill="1" applyBorder="1" applyAlignment="1">
      <alignment horizontal="center" vertical="center" wrapText="1" readingOrder="1"/>
    </xf>
    <xf numFmtId="164" fontId="48" fillId="0" borderId="1" xfId="0" applyNumberFormat="1" applyFont="1" applyFill="1" applyBorder="1" applyAlignment="1">
      <alignment horizontal="center" vertical="center" wrapText="1" readingOrder="1"/>
    </xf>
    <xf numFmtId="14" fontId="49" fillId="0" borderId="1" xfId="0" applyNumberFormat="1" applyFont="1" applyFill="1" applyBorder="1" applyAlignment="1">
      <alignment horizontal="center" vertical="center" wrapText="1"/>
    </xf>
    <xf numFmtId="0" fontId="7" fillId="37" borderId="1" xfId="0" applyFont="1" applyFill="1" applyBorder="1" applyAlignment="1">
      <alignment horizontal="center" vertical="center" wrapText="1"/>
    </xf>
    <xf numFmtId="0" fontId="7" fillId="10" borderId="1" xfId="26" applyFont="1" applyBorder="1" applyAlignment="1">
      <alignment horizontal="center" vertical="center" wrapText="1"/>
    </xf>
    <xf numFmtId="8" fontId="7" fillId="10" borderId="1" xfId="26" applyNumberFormat="1" applyFont="1" applyBorder="1" applyAlignment="1">
      <alignment horizontal="center" vertical="center" wrapText="1" readingOrder="1"/>
    </xf>
    <xf numFmtId="0" fontId="7" fillId="10" borderId="1" xfId="26" applyFont="1" applyBorder="1" applyAlignment="1">
      <alignment horizontal="center" vertical="center" wrapText="1" readingOrder="1"/>
    </xf>
    <xf numFmtId="164" fontId="7" fillId="10" borderId="1" xfId="26" applyNumberFormat="1" applyFont="1" applyBorder="1" applyAlignment="1">
      <alignment horizontal="center" vertical="center" wrapText="1" readingOrder="1"/>
    </xf>
    <xf numFmtId="14" fontId="7" fillId="10" borderId="1" xfId="26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9" fillId="0" borderId="4" xfId="4" applyNumberFormat="1" applyFont="1" applyFill="1" applyBorder="1" applyAlignment="1">
      <alignment horizontal="center" vertical="center" wrapText="1"/>
    </xf>
    <xf numFmtId="8" fontId="48" fillId="0" borderId="4" xfId="0" applyNumberFormat="1" applyFont="1" applyFill="1" applyBorder="1" applyAlignment="1">
      <alignment horizontal="center" vertical="center" wrapText="1" readingOrder="1"/>
    </xf>
    <xf numFmtId="0" fontId="48" fillId="0" borderId="4" xfId="0" applyFont="1" applyFill="1" applyBorder="1" applyAlignment="1">
      <alignment horizontal="center" vertical="center" wrapText="1" readingOrder="1"/>
    </xf>
    <xf numFmtId="164" fontId="48" fillId="0" borderId="4" xfId="0" applyNumberFormat="1" applyFont="1" applyFill="1" applyBorder="1" applyAlignment="1">
      <alignment horizontal="center" vertical="center" wrapText="1" readingOrder="1"/>
    </xf>
    <xf numFmtId="14" fontId="49" fillId="0" borderId="4" xfId="0" applyNumberFormat="1" applyFont="1" applyFill="1" applyBorder="1" applyAlignment="1">
      <alignment horizontal="center" vertical="center" wrapText="1"/>
    </xf>
    <xf numFmtId="0" fontId="48" fillId="37" borderId="1" xfId="0" applyFont="1" applyFill="1" applyBorder="1" applyAlignment="1">
      <alignment horizontal="center" vertical="center" wrapText="1" readingOrder="1"/>
    </xf>
    <xf numFmtId="0" fontId="49" fillId="37" borderId="1" xfId="0" applyFont="1" applyFill="1" applyBorder="1" applyAlignment="1">
      <alignment horizontal="center" vertical="center" wrapText="1"/>
    </xf>
    <xf numFmtId="0" fontId="49" fillId="37" borderId="1" xfId="4" applyNumberFormat="1" applyFont="1" applyFill="1" applyBorder="1" applyAlignment="1">
      <alignment horizontal="center" vertical="center" wrapText="1"/>
    </xf>
    <xf numFmtId="8" fontId="48" fillId="37" borderId="1" xfId="0" applyNumberFormat="1" applyFont="1" applyFill="1" applyBorder="1" applyAlignment="1">
      <alignment horizontal="center" vertical="center" wrapText="1" readingOrder="1"/>
    </xf>
    <xf numFmtId="14" fontId="49" fillId="37" borderId="1" xfId="0" applyNumberFormat="1" applyFont="1" applyFill="1" applyBorder="1" applyAlignment="1">
      <alignment horizontal="center" vertical="center" wrapText="1"/>
    </xf>
    <xf numFmtId="164" fontId="48" fillId="37" borderId="1" xfId="0" applyNumberFormat="1" applyFont="1" applyFill="1" applyBorder="1" applyAlignment="1">
      <alignment horizontal="center" vertical="center" wrapText="1" readingOrder="1"/>
    </xf>
    <xf numFmtId="0" fontId="48" fillId="0" borderId="1" xfId="0" applyFont="1" applyBorder="1" applyAlignment="1">
      <alignment horizontal="center" vertical="center" wrapText="1" readingOrder="1"/>
    </xf>
    <xf numFmtId="0" fontId="49" fillId="0" borderId="1" xfId="0" applyFont="1" applyBorder="1" applyAlignment="1">
      <alignment horizontal="center" vertical="center" wrapText="1"/>
    </xf>
    <xf numFmtId="0" fontId="48" fillId="0" borderId="1" xfId="4" applyNumberFormat="1" applyFont="1" applyBorder="1" applyAlignment="1">
      <alignment horizontal="center" vertical="center" wrapText="1" readingOrder="1"/>
    </xf>
    <xf numFmtId="8" fontId="48" fillId="0" borderId="1" xfId="0" applyNumberFormat="1" applyFont="1" applyBorder="1" applyAlignment="1">
      <alignment horizontal="center" vertical="center" wrapText="1" readingOrder="1"/>
    </xf>
    <xf numFmtId="14" fontId="49" fillId="0" borderId="1" xfId="0" applyNumberFormat="1" applyFont="1" applyBorder="1" applyAlignment="1">
      <alignment horizontal="center" vertical="center" wrapText="1"/>
    </xf>
    <xf numFmtId="164" fontId="48" fillId="0" borderId="1" xfId="0" applyNumberFormat="1" applyFont="1" applyBorder="1" applyAlignment="1">
      <alignment horizontal="center" vertical="center" wrapText="1" readingOrder="1"/>
    </xf>
    <xf numFmtId="0" fontId="48" fillId="37" borderId="1" xfId="4" applyNumberFormat="1" applyFont="1" applyFill="1" applyBorder="1" applyAlignment="1">
      <alignment horizontal="center" vertical="center" wrapText="1" readingOrder="1"/>
    </xf>
    <xf numFmtId="0" fontId="49" fillId="0" borderId="1" xfId="0" applyFont="1" applyBorder="1" applyAlignment="1">
      <alignment horizontal="center" vertical="center"/>
    </xf>
    <xf numFmtId="165" fontId="49" fillId="0" borderId="1" xfId="0" applyNumberFormat="1" applyFont="1" applyBorder="1" applyAlignment="1">
      <alignment horizontal="center" vertical="center" wrapText="1"/>
    </xf>
    <xf numFmtId="0" fontId="50" fillId="37" borderId="1" xfId="0" applyFont="1" applyFill="1" applyBorder="1" applyAlignment="1">
      <alignment horizontal="center" vertical="center" wrapText="1" readingOrder="1"/>
    </xf>
    <xf numFmtId="0" fontId="51" fillId="37" borderId="1" xfId="0" applyFont="1" applyFill="1" applyBorder="1" applyAlignment="1">
      <alignment horizontal="center" vertical="center" wrapText="1"/>
    </xf>
    <xf numFmtId="0" fontId="45" fillId="37" borderId="1" xfId="4" applyNumberFormat="1" applyFont="1" applyFill="1" applyBorder="1" applyAlignment="1">
      <alignment horizontal="center" vertical="center" wrapText="1"/>
    </xf>
    <xf numFmtId="8" fontId="50" fillId="37" borderId="1" xfId="0" applyNumberFormat="1" applyFont="1" applyFill="1" applyBorder="1" applyAlignment="1">
      <alignment horizontal="center" vertical="center" wrapText="1" readingOrder="1"/>
    </xf>
    <xf numFmtId="164" fontId="50" fillId="37" borderId="1" xfId="0" applyNumberFormat="1" applyFont="1" applyFill="1" applyBorder="1" applyAlignment="1">
      <alignment horizontal="center" vertical="center" wrapText="1" readingOrder="1"/>
    </xf>
    <xf numFmtId="14" fontId="45" fillId="37" borderId="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165" fontId="49" fillId="0" borderId="7" xfId="0" applyNumberFormat="1" applyFont="1" applyBorder="1" applyAlignment="1">
      <alignment horizontal="center" vertical="center" wrapText="1"/>
    </xf>
    <xf numFmtId="8" fontId="49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 readingOrder="1"/>
    </xf>
    <xf numFmtId="8" fontId="21" fillId="0" borderId="1" xfId="0" applyNumberFormat="1" applyFont="1" applyBorder="1" applyAlignment="1">
      <alignment horizontal="center" vertical="center" wrapText="1" readingOrder="1"/>
    </xf>
    <xf numFmtId="164" fontId="21" fillId="0" borderId="1" xfId="0" applyNumberFormat="1" applyFont="1" applyBorder="1" applyAlignment="1">
      <alignment horizontal="center" vertical="center" wrapText="1" readingOrder="1"/>
    </xf>
    <xf numFmtId="14" fontId="22" fillId="0" borderId="1" xfId="0" applyNumberFormat="1" applyFont="1" applyBorder="1" applyAlignment="1">
      <alignment horizontal="center" vertical="center" wrapText="1"/>
    </xf>
    <xf numFmtId="0" fontId="49" fillId="0" borderId="1" xfId="4" applyNumberFormat="1" applyFont="1" applyBorder="1" applyAlignment="1">
      <alignment horizontal="center" vertical="center" wrapText="1"/>
    </xf>
    <xf numFmtId="164" fontId="49" fillId="0" borderId="1" xfId="0" applyNumberFormat="1" applyFont="1" applyBorder="1" applyAlignment="1">
      <alignment horizontal="center" vertical="center" wrapText="1"/>
    </xf>
    <xf numFmtId="8" fontId="26" fillId="10" borderId="1" xfId="26" applyNumberFormat="1" applyBorder="1" applyAlignment="1">
      <alignment horizontal="center" vertical="center" wrapText="1" readingOrder="1"/>
    </xf>
    <xf numFmtId="0" fontId="48" fillId="38" borderId="1" xfId="0" applyFont="1" applyFill="1" applyBorder="1" applyAlignment="1">
      <alignment horizontal="center" vertical="center" wrapText="1" readingOrder="1"/>
    </xf>
    <xf numFmtId="0" fontId="3" fillId="38" borderId="1" xfId="0" applyFont="1" applyFill="1" applyBorder="1" applyAlignment="1">
      <alignment horizontal="center" vertical="center" wrapText="1"/>
    </xf>
    <xf numFmtId="0" fontId="49" fillId="38" borderId="1" xfId="4" applyNumberFormat="1" applyFont="1" applyFill="1" applyBorder="1" applyAlignment="1">
      <alignment horizontal="center" vertical="center" wrapText="1"/>
    </xf>
    <xf numFmtId="8" fontId="48" fillId="38" borderId="1" xfId="0" applyNumberFormat="1" applyFont="1" applyFill="1" applyBorder="1" applyAlignment="1">
      <alignment horizontal="center" vertical="center" wrapText="1" readingOrder="1"/>
    </xf>
    <xf numFmtId="164" fontId="48" fillId="38" borderId="1" xfId="0" applyNumberFormat="1" applyFont="1" applyFill="1" applyBorder="1" applyAlignment="1">
      <alignment horizontal="center" vertical="center" wrapText="1" readingOrder="1"/>
    </xf>
    <xf numFmtId="14" fontId="49" fillId="38" borderId="1" xfId="0" applyNumberFormat="1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9" fillId="0" borderId="1" xfId="4" applyNumberFormat="1" applyFont="1" applyFill="1" applyBorder="1" applyAlignment="1">
      <alignment horizontal="center" vertical="center" wrapText="1"/>
    </xf>
    <xf numFmtId="8" fontId="26" fillId="10" borderId="1" xfId="26" applyNumberFormat="1" applyBorder="1" applyAlignment="1">
      <alignment horizontal="center" vertical="center" wrapText="1" readingOrder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 indent="3"/>
    </xf>
    <xf numFmtId="0" fontId="48" fillId="0" borderId="1" xfId="0" applyFont="1" applyBorder="1" applyAlignment="1">
      <alignment horizontal="center" vertical="center" wrapText="1"/>
    </xf>
    <xf numFmtId="4" fontId="49" fillId="0" borderId="1" xfId="0" applyNumberFormat="1" applyFont="1" applyBorder="1" applyAlignment="1">
      <alignment horizontal="center" vertical="center" wrapText="1"/>
    </xf>
    <xf numFmtId="164" fontId="48" fillId="36" borderId="1" xfId="0" applyNumberFormat="1" applyFont="1" applyFill="1" applyBorder="1" applyAlignment="1">
      <alignment horizontal="center" vertical="center" wrapText="1" readingOrder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171" fontId="26" fillId="10" borderId="1" xfId="26" applyNumberFormat="1" applyBorder="1" applyAlignment="1">
      <alignment horizontal="center" vertical="center" wrapText="1" readingOrder="1"/>
    </xf>
  </cellXfs>
  <cellStyles count="70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10" xfId="62"/>
    <cellStyle name="Normalny 11" xfId="63"/>
    <cellStyle name="Normalny 12" xfId="64"/>
    <cellStyle name="Normalny 13" xfId="65"/>
    <cellStyle name="Normalny 14" xfId="66"/>
    <cellStyle name="Normalny 15" xfId="67"/>
    <cellStyle name="Normalny 16" xfId="68"/>
    <cellStyle name="Normalny 17" xfId="69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180071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62" totalsRowShown="0" headerRowDxfId="14" dataDxfId="12" headerRowBorderDxfId="13" tableBorderDxfId="11" totalsRowBorderDxfId="10">
  <autoFilter ref="A4:J26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15"/>
  <sheetViews>
    <sheetView tabSelected="1" zoomScale="80" zoomScaleNormal="80" workbookViewId="0">
      <pane ySplit="4" topLeftCell="A302" activePane="bottomLeft" state="frozen"/>
      <selection pane="bottomLeft" activeCell="E301" sqref="E301"/>
    </sheetView>
  </sheetViews>
  <sheetFormatPr defaultRowHeight="12.75" x14ac:dyDescent="0.2"/>
  <cols>
    <col min="2" max="2" width="23.140625" customWidth="1"/>
    <col min="3" max="3" width="25.42578125" customWidth="1"/>
    <col min="4" max="4" width="26.7109375" customWidth="1"/>
    <col min="5" max="5" width="23.140625" style="34" customWidth="1"/>
    <col min="6" max="10" width="23.140625" customWidth="1"/>
  </cols>
  <sheetData>
    <row r="2" spans="1:22" ht="58.5" customHeight="1" x14ac:dyDescent="0.2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306" t="s">
        <v>17</v>
      </c>
      <c r="B3" s="307"/>
      <c r="C3" s="307"/>
      <c r="D3" s="307"/>
      <c r="E3" s="307"/>
      <c r="F3" s="307"/>
      <c r="G3" s="307"/>
      <c r="H3" s="307"/>
      <c r="I3" s="307"/>
      <c r="J3" s="307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98.25" customHeight="1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98.25" customHeight="1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101.25" customHeight="1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101.25" customHeight="1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89.2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89.2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89.2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8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96.5" customHeight="1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8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02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36.5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2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2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2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2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8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2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2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8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02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2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8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2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2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2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2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89.2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2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2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89.2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2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2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02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89.2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89.2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89.2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2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2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53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89.2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4.7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4.7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4.7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4.7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5.5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53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53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4.7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4.7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95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89.2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18.5" customHeight="1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20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214.5" customHeight="1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8" customHeight="1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214.5" customHeight="1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8.75" customHeight="1" x14ac:dyDescent="0.2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202.5" customHeight="1" x14ac:dyDescent="0.2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.75" customHeight="1" x14ac:dyDescent="0.2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81.5" customHeight="1" x14ac:dyDescent="0.2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22" ht="175.5" customHeight="1" x14ac:dyDescent="0.2">
      <c r="A257" s="187">
        <v>252</v>
      </c>
      <c r="B257" s="191" t="s">
        <v>604</v>
      </c>
      <c r="C257" s="191" t="s">
        <v>605</v>
      </c>
      <c r="D257" s="145" t="s">
        <v>610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  <row r="258" spans="1:22" s="63" customFormat="1" ht="177" customHeight="1" x14ac:dyDescent="0.2">
      <c r="A258" s="187">
        <v>253</v>
      </c>
      <c r="B258" s="64" t="s">
        <v>606</v>
      </c>
      <c r="C258" s="64" t="s">
        <v>103</v>
      </c>
      <c r="D258" s="68" t="s">
        <v>607</v>
      </c>
      <c r="E258" s="65">
        <v>5914856.5800000001</v>
      </c>
      <c r="F258" s="65">
        <v>2327700.7999999998</v>
      </c>
      <c r="G258" s="64" t="s">
        <v>608</v>
      </c>
      <c r="H258" s="66">
        <v>44175</v>
      </c>
      <c r="I258" s="66" t="s">
        <v>609</v>
      </c>
      <c r="J258" s="67" t="s">
        <v>516</v>
      </c>
    </row>
    <row r="259" spans="1:22" s="63" customFormat="1" ht="110.25" customHeight="1" x14ac:dyDescent="0.2">
      <c r="A259" s="192">
        <v>254</v>
      </c>
      <c r="B259" s="53" t="s">
        <v>611</v>
      </c>
      <c r="C259" s="53" t="s">
        <v>612</v>
      </c>
      <c r="D259" s="53" t="s">
        <v>476</v>
      </c>
      <c r="E259" s="149" t="s">
        <v>613</v>
      </c>
      <c r="F259" s="149" t="s">
        <v>614</v>
      </c>
      <c r="G259" s="53" t="s">
        <v>615</v>
      </c>
      <c r="H259" s="96">
        <v>44194</v>
      </c>
      <c r="I259" s="96">
        <v>44197</v>
      </c>
      <c r="J259" s="151">
        <v>44561</v>
      </c>
    </row>
    <row r="260" spans="1:22" s="63" customFormat="1" ht="86.25" customHeight="1" x14ac:dyDescent="0.2">
      <c r="A260" s="193">
        <v>255</v>
      </c>
      <c r="B260" s="53" t="s">
        <v>616</v>
      </c>
      <c r="C260" s="53" t="s">
        <v>617</v>
      </c>
      <c r="D260" s="53" t="s">
        <v>476</v>
      </c>
      <c r="E260" s="149" t="s">
        <v>618</v>
      </c>
      <c r="F260" s="149" t="s">
        <v>619</v>
      </c>
      <c r="G260" s="53" t="s">
        <v>615</v>
      </c>
      <c r="H260" s="96">
        <v>44194</v>
      </c>
      <c r="I260" s="96">
        <v>44197</v>
      </c>
      <c r="J260" s="151">
        <v>44561</v>
      </c>
    </row>
    <row r="261" spans="1:22" s="63" customFormat="1" ht="87.75" customHeight="1" x14ac:dyDescent="0.2">
      <c r="A261" s="193">
        <v>256</v>
      </c>
      <c r="B261" s="145" t="s">
        <v>620</v>
      </c>
      <c r="C261" s="145" t="s">
        <v>621</v>
      </c>
      <c r="D261" s="145" t="s">
        <v>476</v>
      </c>
      <c r="E261" s="146" t="s">
        <v>622</v>
      </c>
      <c r="F261" s="146" t="s">
        <v>623</v>
      </c>
      <c r="G261" s="145" t="s">
        <v>615</v>
      </c>
      <c r="H261" s="147">
        <v>44194</v>
      </c>
      <c r="I261" s="147">
        <v>44197</v>
      </c>
      <c r="J261" s="148">
        <v>44561</v>
      </c>
    </row>
    <row r="262" spans="1:22" s="63" customFormat="1" ht="124.5" customHeight="1" thickBot="1" x14ac:dyDescent="0.3">
      <c r="A262" s="195">
        <v>257</v>
      </c>
      <c r="B262" s="196" t="s">
        <v>629</v>
      </c>
      <c r="C262" s="212" t="s">
        <v>288</v>
      </c>
      <c r="D262" s="213" t="s">
        <v>630</v>
      </c>
      <c r="E262" s="214">
        <v>1725888.32</v>
      </c>
      <c r="F262" s="214">
        <v>1699871.94</v>
      </c>
      <c r="G262" s="215" t="s">
        <v>514</v>
      </c>
      <c r="H262" s="216">
        <v>44194</v>
      </c>
      <c r="I262" s="216">
        <v>44197</v>
      </c>
      <c r="J262" s="209">
        <v>44895</v>
      </c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ht="131.25" customHeight="1" thickBot="1" x14ac:dyDescent="0.25">
      <c r="A263" s="197">
        <v>258</v>
      </c>
      <c r="B263" s="198" t="s">
        <v>624</v>
      </c>
      <c r="C263" s="115" t="s">
        <v>122</v>
      </c>
      <c r="D263" s="115" t="s">
        <v>625</v>
      </c>
      <c r="E263" s="117">
        <v>9737343.3200000003</v>
      </c>
      <c r="F263" s="117">
        <v>8276219.0199999996</v>
      </c>
      <c r="G263" s="116" t="s">
        <v>626</v>
      </c>
      <c r="H263" s="118">
        <v>44238</v>
      </c>
      <c r="I263" s="118" t="s">
        <v>627</v>
      </c>
      <c r="J263" s="211" t="s">
        <v>628</v>
      </c>
    </row>
    <row r="264" spans="1:22" ht="144" customHeight="1" x14ac:dyDescent="0.25">
      <c r="A264" s="208">
        <v>259</v>
      </c>
      <c r="B264" s="207" t="s">
        <v>631</v>
      </c>
      <c r="C264" s="217" t="s">
        <v>114</v>
      </c>
      <c r="D264" s="120" t="s">
        <v>632</v>
      </c>
      <c r="E264" s="218">
        <v>3449999.59</v>
      </c>
      <c r="F264" s="218">
        <v>2384146</v>
      </c>
      <c r="G264" s="219" t="s">
        <v>551</v>
      </c>
      <c r="H264" s="220">
        <v>44301</v>
      </c>
      <c r="I264" s="220">
        <v>44188</v>
      </c>
      <c r="J264" s="210">
        <v>44926</v>
      </c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</row>
    <row r="265" spans="1:22" ht="89.25" x14ac:dyDescent="0.2">
      <c r="A265" s="200">
        <v>260</v>
      </c>
      <c r="B265" s="202" t="s">
        <v>633</v>
      </c>
      <c r="C265" s="202" t="s">
        <v>200</v>
      </c>
      <c r="D265" s="203" t="s">
        <v>634</v>
      </c>
      <c r="E265" s="204">
        <v>1661000.01</v>
      </c>
      <c r="F265" s="204">
        <v>913086.79</v>
      </c>
      <c r="G265" s="205" t="s">
        <v>293</v>
      </c>
      <c r="H265" s="201">
        <v>44308</v>
      </c>
      <c r="I265" s="201">
        <v>44134</v>
      </c>
      <c r="J265" s="206">
        <v>44530</v>
      </c>
    </row>
    <row r="266" spans="1:22" ht="68.45" customHeight="1" x14ac:dyDescent="0.2">
      <c r="A266" s="208">
        <v>261</v>
      </c>
      <c r="B266" s="221" t="s">
        <v>635</v>
      </c>
      <c r="C266" s="222" t="s">
        <v>390</v>
      </c>
      <c r="D266" s="120" t="s">
        <v>69</v>
      </c>
      <c r="E266" s="218">
        <v>1230000</v>
      </c>
      <c r="F266" s="218">
        <v>1045500</v>
      </c>
      <c r="G266" s="219" t="s">
        <v>551</v>
      </c>
      <c r="H266" s="220">
        <v>44309</v>
      </c>
      <c r="I266" s="220">
        <v>44348</v>
      </c>
      <c r="J266" s="210">
        <v>45078</v>
      </c>
    </row>
    <row r="267" spans="1:22" ht="190.5" customHeight="1" x14ac:dyDescent="0.2">
      <c r="A267" s="223">
        <v>262</v>
      </c>
      <c r="B267" s="223" t="s">
        <v>636</v>
      </c>
      <c r="C267" s="223" t="s">
        <v>637</v>
      </c>
      <c r="D267" s="203" t="s">
        <v>638</v>
      </c>
      <c r="E267" s="204">
        <v>16115188.48</v>
      </c>
      <c r="F267" s="204">
        <v>8100000</v>
      </c>
      <c r="G267" s="200" t="s">
        <v>551</v>
      </c>
      <c r="H267" s="201">
        <v>44320</v>
      </c>
      <c r="I267" s="201">
        <v>43831</v>
      </c>
      <c r="J267" s="206">
        <v>45107</v>
      </c>
    </row>
    <row r="268" spans="1:22" ht="126.75" customHeight="1" x14ac:dyDescent="0.2">
      <c r="A268" s="63">
        <v>263</v>
      </c>
      <c r="B268" s="224" t="s">
        <v>639</v>
      </c>
      <c r="C268" s="224" t="s">
        <v>114</v>
      </c>
      <c r="D268" s="213" t="s">
        <v>632</v>
      </c>
      <c r="E268" s="225">
        <v>23152941.050000001</v>
      </c>
      <c r="F268" s="225">
        <v>15999999.689999999</v>
      </c>
      <c r="G268" s="226" t="s">
        <v>551</v>
      </c>
      <c r="H268" s="227">
        <v>44334</v>
      </c>
      <c r="I268" s="227">
        <v>44295</v>
      </c>
      <c r="J268" s="228">
        <v>45107</v>
      </c>
    </row>
    <row r="269" spans="1:22" ht="189" customHeight="1" x14ac:dyDescent="0.2">
      <c r="A269" s="246">
        <v>264</v>
      </c>
      <c r="B269" s="247" t="s">
        <v>640</v>
      </c>
      <c r="C269" s="247" t="s">
        <v>114</v>
      </c>
      <c r="D269" s="247" t="s">
        <v>632</v>
      </c>
      <c r="E269" s="248">
        <v>1303800.01</v>
      </c>
      <c r="F269" s="248">
        <v>854561.41</v>
      </c>
      <c r="G269" s="249" t="s">
        <v>551</v>
      </c>
      <c r="H269" s="250">
        <v>44336</v>
      </c>
      <c r="I269" s="250">
        <v>44197</v>
      </c>
      <c r="J269" s="251">
        <v>44895</v>
      </c>
    </row>
    <row r="270" spans="1:22" ht="139.5" customHeight="1" x14ac:dyDescent="0.2">
      <c r="A270" s="240">
        <v>265</v>
      </c>
      <c r="B270" s="252" t="s">
        <v>641</v>
      </c>
      <c r="C270" s="252" t="s">
        <v>103</v>
      </c>
      <c r="D270" s="253" t="s">
        <v>642</v>
      </c>
      <c r="E270" s="254">
        <v>5778530.1699999999</v>
      </c>
      <c r="F270" s="254">
        <v>2579191.39</v>
      </c>
      <c r="G270" s="255" t="s">
        <v>277</v>
      </c>
      <c r="H270" s="256">
        <v>44371</v>
      </c>
      <c r="I270" s="256">
        <v>44197</v>
      </c>
      <c r="J270" s="257">
        <v>44834</v>
      </c>
    </row>
    <row r="271" spans="1:22" ht="126.75" customHeight="1" x14ac:dyDescent="0.2">
      <c r="A271" s="116">
        <v>266</v>
      </c>
      <c r="B271" s="115" t="s">
        <v>643</v>
      </c>
      <c r="C271" s="115" t="s">
        <v>173</v>
      </c>
      <c r="D271" s="229" t="s">
        <v>642</v>
      </c>
      <c r="E271" s="117">
        <v>2324114.59</v>
      </c>
      <c r="F271" s="117">
        <v>1667511.1</v>
      </c>
      <c r="G271" s="116" t="s">
        <v>251</v>
      </c>
      <c r="H271" s="118">
        <v>44371</v>
      </c>
      <c r="I271" s="118">
        <v>44104</v>
      </c>
      <c r="J271" s="211">
        <v>44926</v>
      </c>
    </row>
    <row r="272" spans="1:22" ht="152.25" customHeight="1" x14ac:dyDescent="0.2">
      <c r="A272" s="240">
        <v>267</v>
      </c>
      <c r="B272" s="241" t="s">
        <v>641</v>
      </c>
      <c r="C272" s="241" t="s">
        <v>103</v>
      </c>
      <c r="D272" s="242" t="s">
        <v>642</v>
      </c>
      <c r="E272" s="243">
        <v>9058823.2699999996</v>
      </c>
      <c r="F272" s="243">
        <v>5775946.4900000002</v>
      </c>
      <c r="G272" s="240" t="s">
        <v>214</v>
      </c>
      <c r="H272" s="244">
        <v>44371</v>
      </c>
      <c r="I272" s="244">
        <v>43234</v>
      </c>
      <c r="J272" s="245">
        <v>44926</v>
      </c>
    </row>
    <row r="273" spans="1:10" ht="282.75" customHeight="1" x14ac:dyDescent="0.2">
      <c r="A273" s="230">
        <v>268</v>
      </c>
      <c r="B273" s="231" t="s">
        <v>644</v>
      </c>
      <c r="C273" s="231" t="s">
        <v>645</v>
      </c>
      <c r="D273" s="231" t="s">
        <v>646</v>
      </c>
      <c r="E273" s="232">
        <v>19519681.210000001</v>
      </c>
      <c r="F273" s="232">
        <v>12000000</v>
      </c>
      <c r="G273" s="233" t="s">
        <v>551</v>
      </c>
      <c r="H273" s="234">
        <v>44392</v>
      </c>
      <c r="I273" s="234">
        <v>43984</v>
      </c>
      <c r="J273" s="235">
        <v>45107</v>
      </c>
    </row>
    <row r="274" spans="1:10" ht="171" customHeight="1" x14ac:dyDescent="0.2">
      <c r="A274" s="236">
        <v>269</v>
      </c>
      <c r="B274" s="236" t="s">
        <v>647</v>
      </c>
      <c r="C274" s="236" t="s">
        <v>648</v>
      </c>
      <c r="D274" s="236" t="s">
        <v>632</v>
      </c>
      <c r="E274" s="237">
        <v>2267500</v>
      </c>
      <c r="F274" s="237">
        <v>1413211.38</v>
      </c>
      <c r="G274" s="236" t="s">
        <v>551</v>
      </c>
      <c r="H274" s="238">
        <v>44595</v>
      </c>
      <c r="I274" s="238">
        <v>44460</v>
      </c>
      <c r="J274" s="239">
        <v>45107</v>
      </c>
    </row>
    <row r="275" spans="1:10" ht="98.25" customHeight="1" x14ac:dyDescent="0.2">
      <c r="A275" s="258">
        <v>270</v>
      </c>
      <c r="B275" s="259" t="s">
        <v>649</v>
      </c>
      <c r="C275" s="259" t="s">
        <v>650</v>
      </c>
      <c r="D275" s="260" t="s">
        <v>651</v>
      </c>
      <c r="E275" s="261">
        <v>193671.5</v>
      </c>
      <c r="F275" s="261" t="s">
        <v>652</v>
      </c>
      <c r="G275" s="258" t="s">
        <v>551</v>
      </c>
      <c r="H275" s="262">
        <v>44607</v>
      </c>
      <c r="I275" s="263">
        <v>44531</v>
      </c>
      <c r="J275" s="262">
        <v>44834</v>
      </c>
    </row>
    <row r="276" spans="1:10" ht="124.5" customHeight="1" x14ac:dyDescent="0.2">
      <c r="A276" s="264">
        <v>271</v>
      </c>
      <c r="B276" s="265" t="s">
        <v>653</v>
      </c>
      <c r="C276" s="265" t="s">
        <v>654</v>
      </c>
      <c r="D276" s="266" t="s">
        <v>651</v>
      </c>
      <c r="E276" s="267" t="s">
        <v>655</v>
      </c>
      <c r="F276" s="267" t="s">
        <v>656</v>
      </c>
      <c r="G276" s="264" t="s">
        <v>551</v>
      </c>
      <c r="H276" s="268">
        <v>44607</v>
      </c>
      <c r="I276" s="269">
        <v>44562</v>
      </c>
      <c r="J276" s="268">
        <v>44834</v>
      </c>
    </row>
    <row r="277" spans="1:10" ht="102.75" customHeight="1" x14ac:dyDescent="0.2">
      <c r="A277" s="258">
        <v>272</v>
      </c>
      <c r="B277" s="259" t="s">
        <v>657</v>
      </c>
      <c r="C277" s="259" t="s">
        <v>658</v>
      </c>
      <c r="D277" s="270" t="s">
        <v>651</v>
      </c>
      <c r="E277" s="261">
        <v>235500</v>
      </c>
      <c r="F277" s="261">
        <v>200000</v>
      </c>
      <c r="G277" s="258" t="s">
        <v>551</v>
      </c>
      <c r="H277" s="262">
        <v>44607</v>
      </c>
      <c r="I277" s="263">
        <v>44564</v>
      </c>
      <c r="J277" s="262">
        <v>44834</v>
      </c>
    </row>
    <row r="278" spans="1:10" ht="123.75" customHeight="1" x14ac:dyDescent="0.2">
      <c r="A278" s="264">
        <v>273</v>
      </c>
      <c r="B278" s="265" t="s">
        <v>659</v>
      </c>
      <c r="C278" s="265" t="s">
        <v>660</v>
      </c>
      <c r="D278" s="266" t="s">
        <v>651</v>
      </c>
      <c r="E278" s="267">
        <v>235294.18</v>
      </c>
      <c r="F278" s="267">
        <v>200000</v>
      </c>
      <c r="G278" s="264" t="s">
        <v>551</v>
      </c>
      <c r="H278" s="268">
        <v>44607</v>
      </c>
      <c r="I278" s="269">
        <v>44531</v>
      </c>
      <c r="J278" s="268">
        <v>44834</v>
      </c>
    </row>
    <row r="279" spans="1:10" ht="222.75" customHeight="1" x14ac:dyDescent="0.2">
      <c r="A279" s="258">
        <v>274</v>
      </c>
      <c r="B279" s="259" t="s">
        <v>661</v>
      </c>
      <c r="C279" s="259" t="s">
        <v>103</v>
      </c>
      <c r="D279" s="270" t="s">
        <v>523</v>
      </c>
      <c r="E279" s="261">
        <v>10908792.51</v>
      </c>
      <c r="F279" s="261">
        <v>5215520.55</v>
      </c>
      <c r="G279" s="258" t="s">
        <v>662</v>
      </c>
      <c r="H279" s="262">
        <v>44607</v>
      </c>
      <c r="I279" s="263">
        <v>44470</v>
      </c>
      <c r="J279" s="262">
        <v>44926</v>
      </c>
    </row>
    <row r="280" spans="1:10" ht="230.25" customHeight="1" x14ac:dyDescent="0.2">
      <c r="A280" s="271">
        <v>275</v>
      </c>
      <c r="B280" s="265" t="s">
        <v>663</v>
      </c>
      <c r="C280" s="265" t="s">
        <v>114</v>
      </c>
      <c r="D280" s="265" t="s">
        <v>664</v>
      </c>
      <c r="E280" s="272">
        <v>11764705.890000001</v>
      </c>
      <c r="F280" s="272">
        <v>10000000</v>
      </c>
      <c r="G280" s="265" t="s">
        <v>582</v>
      </c>
      <c r="H280" s="268">
        <v>44628</v>
      </c>
      <c r="I280" s="268">
        <v>44615</v>
      </c>
      <c r="J280" s="268">
        <v>44926</v>
      </c>
    </row>
    <row r="281" spans="1:10" ht="199.5" customHeight="1" x14ac:dyDescent="0.2">
      <c r="A281" s="273">
        <v>276</v>
      </c>
      <c r="B281" s="274" t="s">
        <v>665</v>
      </c>
      <c r="C281" s="274" t="s">
        <v>361</v>
      </c>
      <c r="D281" s="275" t="s">
        <v>642</v>
      </c>
      <c r="E281" s="276">
        <v>11999998.6</v>
      </c>
      <c r="F281" s="276">
        <v>8065419.2999999998</v>
      </c>
      <c r="G281" s="273" t="s">
        <v>266</v>
      </c>
      <c r="H281" s="277">
        <v>44642</v>
      </c>
      <c r="I281" s="277">
        <v>44491</v>
      </c>
      <c r="J281" s="278">
        <v>45046</v>
      </c>
    </row>
    <row r="282" spans="1:10" ht="154.5" customHeight="1" x14ac:dyDescent="0.2">
      <c r="A282" s="236">
        <v>277</v>
      </c>
      <c r="B282" s="236" t="s">
        <v>666</v>
      </c>
      <c r="C282" s="236" t="s">
        <v>103</v>
      </c>
      <c r="D282" s="236" t="s">
        <v>642</v>
      </c>
      <c r="E282" s="237">
        <v>3764463.1</v>
      </c>
      <c r="F282" s="237">
        <v>1359905.06</v>
      </c>
      <c r="G282" s="236" t="s">
        <v>251</v>
      </c>
      <c r="H282" s="238">
        <v>44649</v>
      </c>
      <c r="I282" s="238">
        <v>44530</v>
      </c>
      <c r="J282" s="238">
        <v>44925</v>
      </c>
    </row>
    <row r="283" spans="1:10" ht="128.25" customHeight="1" x14ac:dyDescent="0.2">
      <c r="A283" s="273">
        <v>278</v>
      </c>
      <c r="B283" s="274" t="s">
        <v>667</v>
      </c>
      <c r="C283" s="274" t="s">
        <v>668</v>
      </c>
      <c r="D283" s="275" t="s">
        <v>651</v>
      </c>
      <c r="E283" s="276">
        <v>235294.18</v>
      </c>
      <c r="F283" s="276">
        <v>200000</v>
      </c>
      <c r="G283" s="273" t="s">
        <v>551</v>
      </c>
      <c r="H283" s="277">
        <v>44686</v>
      </c>
      <c r="I283" s="277">
        <v>44682</v>
      </c>
      <c r="J283" s="278">
        <v>44926</v>
      </c>
    </row>
    <row r="284" spans="1:10" ht="225" x14ac:dyDescent="0.2">
      <c r="A284" s="280">
        <v>279</v>
      </c>
      <c r="B284" s="279" t="s">
        <v>674</v>
      </c>
      <c r="C284" s="280" t="s">
        <v>675</v>
      </c>
      <c r="D284" s="279" t="s">
        <v>673</v>
      </c>
      <c r="E284" s="281">
        <v>78191703.980000004</v>
      </c>
      <c r="F284" s="282">
        <v>66462948.380000003</v>
      </c>
      <c r="G284" s="283" t="s">
        <v>551</v>
      </c>
      <c r="H284" s="284">
        <v>44705</v>
      </c>
      <c r="I284" s="284">
        <v>44348</v>
      </c>
      <c r="J284" s="284">
        <v>44926</v>
      </c>
    </row>
    <row r="285" spans="1:10" ht="168.75" customHeight="1" x14ac:dyDescent="0.2">
      <c r="A285" s="200">
        <v>280</v>
      </c>
      <c r="B285" s="259" t="s">
        <v>676</v>
      </c>
      <c r="C285" s="259" t="s">
        <v>677</v>
      </c>
      <c r="D285" s="260" t="s">
        <v>678</v>
      </c>
      <c r="E285" s="204">
        <v>14521559.220000001</v>
      </c>
      <c r="F285" s="204" t="s">
        <v>679</v>
      </c>
      <c r="G285" s="200" t="s">
        <v>551</v>
      </c>
      <c r="H285" s="201">
        <v>44705</v>
      </c>
      <c r="I285" s="201">
        <v>44621</v>
      </c>
      <c r="J285" s="206">
        <v>45199</v>
      </c>
    </row>
    <row r="286" spans="1:10" ht="207.75" customHeight="1" x14ac:dyDescent="0.2">
      <c r="A286" s="285">
        <v>281</v>
      </c>
      <c r="B286" s="265" t="s">
        <v>680</v>
      </c>
      <c r="C286" s="265" t="s">
        <v>681</v>
      </c>
      <c r="D286" s="289" t="s">
        <v>678</v>
      </c>
      <c r="E286" s="286">
        <v>20061393.140000001</v>
      </c>
      <c r="F286" s="286">
        <v>11999999.960000001</v>
      </c>
      <c r="G286" s="285" t="s">
        <v>551</v>
      </c>
      <c r="H286" s="287">
        <v>44705</v>
      </c>
      <c r="I286" s="287">
        <v>44195</v>
      </c>
      <c r="J286" s="288">
        <v>45291</v>
      </c>
    </row>
    <row r="287" spans="1:10" ht="214.5" customHeight="1" x14ac:dyDescent="0.2">
      <c r="A287" s="200">
        <v>282</v>
      </c>
      <c r="B287" s="259" t="s">
        <v>682</v>
      </c>
      <c r="C287" s="259" t="s">
        <v>683</v>
      </c>
      <c r="D287" s="260" t="s">
        <v>678</v>
      </c>
      <c r="E287" s="204">
        <v>30000000</v>
      </c>
      <c r="F287" s="204">
        <v>14999999.99</v>
      </c>
      <c r="G287" s="200" t="s">
        <v>551</v>
      </c>
      <c r="H287" s="201">
        <v>44712</v>
      </c>
      <c r="I287" s="201">
        <v>44652</v>
      </c>
      <c r="J287" s="206">
        <v>45291</v>
      </c>
    </row>
    <row r="288" spans="1:10" ht="246" customHeight="1" x14ac:dyDescent="0.2">
      <c r="A288" s="285">
        <v>283</v>
      </c>
      <c r="B288" s="265" t="s">
        <v>684</v>
      </c>
      <c r="C288" s="265" t="s">
        <v>685</v>
      </c>
      <c r="D288" s="289" t="s">
        <v>678</v>
      </c>
      <c r="E288" s="286">
        <v>12876941.060000001</v>
      </c>
      <c r="F288" s="286">
        <v>9998828.2699999996</v>
      </c>
      <c r="G288" s="285" t="s">
        <v>551</v>
      </c>
      <c r="H288" s="287">
        <v>44712</v>
      </c>
      <c r="I288" s="287">
        <v>44195</v>
      </c>
      <c r="J288" s="288">
        <v>45289</v>
      </c>
    </row>
    <row r="289" spans="1:10" ht="178.5" customHeight="1" x14ac:dyDescent="0.2">
      <c r="A289" s="273">
        <v>284</v>
      </c>
      <c r="B289" s="274" t="s">
        <v>669</v>
      </c>
      <c r="C289" s="274" t="s">
        <v>114</v>
      </c>
      <c r="D289" s="275" t="s">
        <v>672</v>
      </c>
      <c r="E289" s="276" t="s">
        <v>670</v>
      </c>
      <c r="F289" s="276" t="s">
        <v>671</v>
      </c>
      <c r="G289" s="273" t="s">
        <v>551</v>
      </c>
      <c r="H289" s="277">
        <v>44712</v>
      </c>
      <c r="I289" s="277">
        <v>44805</v>
      </c>
      <c r="J289" s="278">
        <v>45260</v>
      </c>
    </row>
    <row r="290" spans="1:10" ht="198.75" customHeight="1" x14ac:dyDescent="0.2">
      <c r="A290" s="265">
        <v>285</v>
      </c>
      <c r="B290" s="265" t="s">
        <v>686</v>
      </c>
      <c r="C290" s="265" t="s">
        <v>687</v>
      </c>
      <c r="D290" s="265" t="s">
        <v>678</v>
      </c>
      <c r="E290" s="272">
        <v>11199978.66</v>
      </c>
      <c r="F290" s="272">
        <v>7999874.8399999999</v>
      </c>
      <c r="G290" s="265" t="s">
        <v>551</v>
      </c>
      <c r="H290" s="290">
        <v>44719</v>
      </c>
      <c r="I290" s="290">
        <v>44531</v>
      </c>
      <c r="J290" s="290">
        <v>45199</v>
      </c>
    </row>
    <row r="291" spans="1:10" ht="285.75" customHeight="1" x14ac:dyDescent="0.2">
      <c r="A291" s="273">
        <v>286</v>
      </c>
      <c r="B291" s="115" t="s">
        <v>688</v>
      </c>
      <c r="C291" s="115" t="s">
        <v>689</v>
      </c>
      <c r="D291" s="115" t="s">
        <v>646</v>
      </c>
      <c r="E291" s="291">
        <v>29411764.800000001</v>
      </c>
      <c r="F291" s="291">
        <v>25000000</v>
      </c>
      <c r="G291" s="116" t="s">
        <v>551</v>
      </c>
      <c r="H291" s="118">
        <v>44742</v>
      </c>
      <c r="I291" s="118">
        <v>43832</v>
      </c>
      <c r="J291" s="211">
        <v>45198</v>
      </c>
    </row>
    <row r="292" spans="1:10" ht="201.75" customHeight="1" x14ac:dyDescent="0.2">
      <c r="A292" s="264">
        <v>287</v>
      </c>
      <c r="B292" s="265" t="s">
        <v>690</v>
      </c>
      <c r="C292" s="265" t="s">
        <v>691</v>
      </c>
      <c r="D292" s="289" t="s">
        <v>692</v>
      </c>
      <c r="E292" s="267">
        <v>10569293.84</v>
      </c>
      <c r="F292" s="267">
        <v>5000000</v>
      </c>
      <c r="G292" s="264" t="s">
        <v>551</v>
      </c>
      <c r="H292" s="269">
        <v>44754</v>
      </c>
      <c r="I292" s="269">
        <v>44530</v>
      </c>
      <c r="J292" s="268">
        <v>45199</v>
      </c>
    </row>
    <row r="293" spans="1:10" ht="213" customHeight="1" x14ac:dyDescent="0.2">
      <c r="A293" s="258">
        <v>288</v>
      </c>
      <c r="B293" s="259" t="s">
        <v>694</v>
      </c>
      <c r="C293" s="259" t="s">
        <v>693</v>
      </c>
      <c r="D293" s="260" t="s">
        <v>692</v>
      </c>
      <c r="E293" s="261">
        <v>11929107.039999999</v>
      </c>
      <c r="F293" s="261">
        <v>7000000</v>
      </c>
      <c r="G293" s="258" t="s">
        <v>551</v>
      </c>
      <c r="H293" s="263">
        <v>44754</v>
      </c>
      <c r="I293" s="263">
        <v>44682</v>
      </c>
      <c r="J293" s="262">
        <v>45291</v>
      </c>
    </row>
    <row r="294" spans="1:10" ht="174.75" customHeight="1" x14ac:dyDescent="0.2">
      <c r="A294" s="264">
        <v>289</v>
      </c>
      <c r="B294" s="265" t="s">
        <v>695</v>
      </c>
      <c r="C294" s="265" t="s">
        <v>696</v>
      </c>
      <c r="D294" s="289" t="s">
        <v>692</v>
      </c>
      <c r="E294" s="267">
        <v>2580000</v>
      </c>
      <c r="F294" s="267">
        <v>1999757.99</v>
      </c>
      <c r="G294" s="264" t="s">
        <v>551</v>
      </c>
      <c r="H294" s="269">
        <v>44761</v>
      </c>
      <c r="I294" s="269">
        <v>44665</v>
      </c>
      <c r="J294" s="268">
        <v>45291</v>
      </c>
    </row>
    <row r="295" spans="1:10" ht="274.5" customHeight="1" x14ac:dyDescent="0.2">
      <c r="A295" s="258">
        <v>290</v>
      </c>
      <c r="B295" s="259" t="s">
        <v>697</v>
      </c>
      <c r="C295" s="259" t="s">
        <v>698</v>
      </c>
      <c r="D295" s="260" t="s">
        <v>692</v>
      </c>
      <c r="E295" s="261">
        <v>6399999.9900000002</v>
      </c>
      <c r="F295" s="261">
        <v>6399999.9900000002</v>
      </c>
      <c r="G295" s="258" t="s">
        <v>551</v>
      </c>
      <c r="H295" s="263">
        <v>44761</v>
      </c>
      <c r="I295" s="263">
        <v>44530</v>
      </c>
      <c r="J295" s="262">
        <v>45291</v>
      </c>
    </row>
    <row r="296" spans="1:10" ht="291" customHeight="1" x14ac:dyDescent="0.2">
      <c r="A296" s="292">
        <v>291</v>
      </c>
      <c r="B296" s="293" t="s">
        <v>699</v>
      </c>
      <c r="C296" s="293" t="s">
        <v>700</v>
      </c>
      <c r="D296" s="294" t="s">
        <v>646</v>
      </c>
      <c r="E296" s="295">
        <v>11646750.75</v>
      </c>
      <c r="F296" s="295">
        <v>8400289.9299999997</v>
      </c>
      <c r="G296" s="292" t="s">
        <v>551</v>
      </c>
      <c r="H296" s="296">
        <v>44761</v>
      </c>
      <c r="I296" s="296">
        <v>44550</v>
      </c>
      <c r="J296" s="297">
        <v>45199</v>
      </c>
    </row>
    <row r="297" spans="1:10" ht="241.5" customHeight="1" x14ac:dyDescent="0.2">
      <c r="A297" s="258">
        <v>292</v>
      </c>
      <c r="B297" s="259" t="s">
        <v>702</v>
      </c>
      <c r="C297" s="259" t="s">
        <v>701</v>
      </c>
      <c r="D297" s="260" t="s">
        <v>703</v>
      </c>
      <c r="E297" s="261">
        <v>23000000</v>
      </c>
      <c r="F297" s="261">
        <v>19550000</v>
      </c>
      <c r="G297" s="258" t="s">
        <v>551</v>
      </c>
      <c r="H297" s="263">
        <v>44775</v>
      </c>
      <c r="I297" s="263">
        <v>44682</v>
      </c>
      <c r="J297" s="262">
        <v>45199</v>
      </c>
    </row>
    <row r="298" spans="1:10" ht="168.75" customHeight="1" x14ac:dyDescent="0.2">
      <c r="A298" s="240">
        <v>293</v>
      </c>
      <c r="B298" s="298" t="s">
        <v>704</v>
      </c>
      <c r="C298" s="298" t="s">
        <v>705</v>
      </c>
      <c r="D298" s="299" t="s">
        <v>706</v>
      </c>
      <c r="E298" s="243">
        <v>62908194.780000001</v>
      </c>
      <c r="F298" s="243">
        <v>62908194.780000001</v>
      </c>
      <c r="G298" s="243" t="s">
        <v>551</v>
      </c>
      <c r="H298" s="244">
        <v>44782</v>
      </c>
      <c r="I298" s="244">
        <v>44757</v>
      </c>
      <c r="J298" s="244">
        <v>45291</v>
      </c>
    </row>
    <row r="299" spans="1:10" ht="158.25" customHeight="1" x14ac:dyDescent="0.2">
      <c r="A299" s="258">
        <v>294</v>
      </c>
      <c r="B299" s="115" t="s">
        <v>707</v>
      </c>
      <c r="C299" s="115" t="s">
        <v>708</v>
      </c>
      <c r="D299" s="116" t="s">
        <v>709</v>
      </c>
      <c r="E299" s="300">
        <v>235294.18</v>
      </c>
      <c r="F299" s="300">
        <v>200000</v>
      </c>
      <c r="G299" s="116" t="s">
        <v>551</v>
      </c>
      <c r="H299" s="211">
        <v>44867</v>
      </c>
      <c r="I299" s="118">
        <v>44774</v>
      </c>
      <c r="J299" s="211">
        <v>45016</v>
      </c>
    </row>
    <row r="300" spans="1:10" ht="180" x14ac:dyDescent="0.2">
      <c r="A300" s="240">
        <v>295</v>
      </c>
      <c r="B300" s="298" t="s">
        <v>710</v>
      </c>
      <c r="C300" s="298" t="s">
        <v>114</v>
      </c>
      <c r="D300" s="299" t="s">
        <v>711</v>
      </c>
      <c r="E300" s="243">
        <v>10205740</v>
      </c>
      <c r="F300" s="243">
        <v>10205740</v>
      </c>
      <c r="G300" s="243" t="s">
        <v>551</v>
      </c>
      <c r="H300" s="244">
        <v>44902</v>
      </c>
      <c r="I300" s="244" t="s">
        <v>712</v>
      </c>
      <c r="J300" s="244">
        <v>45230</v>
      </c>
    </row>
    <row r="301" spans="1:10" ht="210" x14ac:dyDescent="0.2">
      <c r="A301" s="258">
        <v>296</v>
      </c>
      <c r="B301" s="115" t="s">
        <v>713</v>
      </c>
      <c r="C301" s="115" t="s">
        <v>114</v>
      </c>
      <c r="D301" s="116" t="s">
        <v>714</v>
      </c>
      <c r="E301" s="300">
        <v>10198078</v>
      </c>
      <c r="F301" s="300">
        <v>10198078</v>
      </c>
      <c r="G301" s="116" t="s">
        <v>551</v>
      </c>
      <c r="H301" s="305">
        <v>44915</v>
      </c>
      <c r="I301" s="305">
        <v>44894</v>
      </c>
      <c r="J301" s="305">
        <v>45230</v>
      </c>
    </row>
    <row r="302" spans="1:10" ht="210" x14ac:dyDescent="0.2">
      <c r="A302" s="240">
        <v>297</v>
      </c>
      <c r="B302" s="303" t="s">
        <v>715</v>
      </c>
      <c r="C302" s="303" t="s">
        <v>716</v>
      </c>
      <c r="D302" s="265" t="s">
        <v>718</v>
      </c>
      <c r="E302" s="272">
        <v>15691327</v>
      </c>
      <c r="F302" s="304">
        <v>15691327</v>
      </c>
      <c r="G302" s="265" t="s">
        <v>717</v>
      </c>
      <c r="H302" s="244">
        <v>44922</v>
      </c>
      <c r="I302" s="244">
        <v>44805</v>
      </c>
      <c r="J302" s="244">
        <v>45230</v>
      </c>
    </row>
    <row r="303" spans="1:10" ht="165" customHeight="1" x14ac:dyDescent="0.2">
      <c r="A303" s="116">
        <v>298</v>
      </c>
      <c r="B303" s="115" t="s">
        <v>719</v>
      </c>
      <c r="C303" s="115" t="s">
        <v>720</v>
      </c>
      <c r="D303" s="115" t="s">
        <v>721</v>
      </c>
      <c r="E303" s="309">
        <v>11500000</v>
      </c>
      <c r="F303" s="309">
        <v>11500000</v>
      </c>
      <c r="G303" s="116" t="s">
        <v>551</v>
      </c>
      <c r="H303" s="118">
        <v>44985</v>
      </c>
      <c r="I303" s="118">
        <v>44927</v>
      </c>
      <c r="J303" s="211">
        <v>45260</v>
      </c>
    </row>
    <row r="306" spans="7:7" ht="15" x14ac:dyDescent="0.2">
      <c r="G306" s="301"/>
    </row>
    <row r="307" spans="7:7" ht="15" x14ac:dyDescent="0.2">
      <c r="G307" s="301"/>
    </row>
    <row r="308" spans="7:7" ht="15" x14ac:dyDescent="0.2">
      <c r="G308" s="301"/>
    </row>
    <row r="309" spans="7:7" ht="15" x14ac:dyDescent="0.2">
      <c r="G309" s="302"/>
    </row>
    <row r="310" spans="7:7" ht="15" x14ac:dyDescent="0.2">
      <c r="G310" s="301"/>
    </row>
    <row r="311" spans="7:7" ht="15" x14ac:dyDescent="0.2">
      <c r="G311" s="301"/>
    </row>
    <row r="312" spans="7:7" ht="15" x14ac:dyDescent="0.2">
      <c r="G312" s="301"/>
    </row>
    <row r="313" spans="7:7" ht="15" x14ac:dyDescent="0.2">
      <c r="G313" s="301"/>
    </row>
    <row r="314" spans="7:7" ht="15" x14ac:dyDescent="0.2">
      <c r="G314" s="301"/>
    </row>
    <row r="315" spans="7:7" ht="15" x14ac:dyDescent="0.2">
      <c r="G315" s="301"/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disablePrompts="1"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2023-03-01T10:22:29Z</dcterms:modified>
</cp:coreProperties>
</file>